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4.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alcChain.xml" ContentType="application/vnd.openxmlformats-officedocument.spreadsheetml.calcChain+xml"/>
  <Override PartName="/xl/ctrlProps/ctrlProp115.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6" documentId="8_{238EB5F2-1D7E-4201-9298-A8B343F8D4E8}" xr6:coauthVersionLast="47" xr6:coauthVersionMax="47" xr10:uidLastSave="{0EF76479-6763-41F2-8620-65943B260EC0}"/>
  <bookViews>
    <workbookView xWindow="29775" yWindow="210" windowWidth="22590" windowHeight="15480" xr2:uid="{3E60D468-D023-4A09-8CB9-A54502435A52}"/>
  </bookViews>
  <sheets>
    <sheet name="基本情報" sheetId="17" r:id="rId1"/>
    <sheet name="設定(規格リスト)" sheetId="26" state="hidden" r:id="rId2"/>
    <sheet name="設定(転記用まとめシート)" sheetId="25" state="hidden" r:id="rId3"/>
    <sheet name="試験構成" sheetId="21" r:id="rId4"/>
    <sheet name="EMC" sheetId="5" r:id="rId5"/>
    <sheet name="無線(Radio)" sheetId="4" r:id="rId6"/>
    <sheet name="SAR" sheetId="11" r:id="rId7"/>
    <sheet name="記入例 (試験構成)" sheetId="22" r:id="rId8"/>
    <sheet name="EMC規格" sheetId="24" r:id="rId9"/>
    <sheet name="無線規格" sheetId="23" r:id="rId10"/>
  </sheets>
  <definedNames>
    <definedName name="_xlnm._FilterDatabase" localSheetId="8" hidden="1">EMC規格!$B$3:$C$3</definedName>
    <definedName name="_xlnm._FilterDatabase" localSheetId="9" hidden="1">無線規格!$B$3:$C$3</definedName>
    <definedName name="EN_キーワード">基本情報!$D$10</definedName>
    <definedName name="EN_住所">基本情報!$D$12</definedName>
    <definedName name="EN_担当者">基本情報!$D$14</definedName>
    <definedName name="EN_電話番号">基本情報!$D$16</definedName>
    <definedName name="EN_分類">基本情報!$D$51</definedName>
    <definedName name="EN_要約">基本情報!$D$53</definedName>
    <definedName name="JP_キーワード">基本情報!$D$9</definedName>
    <definedName name="JP_住所">基本情報!$D$11</definedName>
    <definedName name="JP_担当者">基本情報!$D$13</definedName>
    <definedName name="JP_電話番号">基本情報!$D$16</definedName>
    <definedName name="JP_分類">基本情報!$D$50</definedName>
    <definedName name="JP_要約">基本情報!$D$52</definedName>
    <definedName name="_xlnm.Print_Area" localSheetId="6">SAR!$D$24</definedName>
    <definedName name="Rating">'設定(転記用まとめシート)'!$K$21</definedName>
    <definedName name="Z_38C207E8_F882_489B_BE7D_D2019BCB261B_.wvu.Cols" localSheetId="7" hidden="1">'記入例 (試験構成)'!#REF!</definedName>
    <definedName name="Z_38C207E8_F882_489B_BE7D_D2019BCB261B_.wvu.Cols" localSheetId="3" hidden="1">試験構成!#REF!</definedName>
    <definedName name="Z_38C207E8_F882_489B_BE7D_D2019BCB261B_.wvu.PrintArea" localSheetId="7" hidden="1">'記入例 (試験構成)'!$A$2:$I$87</definedName>
    <definedName name="Z_38C207E8_F882_489B_BE7D_D2019BCB261B_.wvu.PrintArea" localSheetId="3" hidden="1">試験構成!$A$2:$I$87</definedName>
    <definedName name="Z_8BDE147F_D28A_46CE_9D67_83529035DE4D_.wvu.Cols" localSheetId="7" hidden="1">'記入例 (試験構成)'!#REF!</definedName>
    <definedName name="Z_8BDE147F_D28A_46CE_9D67_83529035DE4D_.wvu.Cols" localSheetId="3" hidden="1">試験構成!#REF!</definedName>
    <definedName name="Z_8BDE147F_D28A_46CE_9D67_83529035DE4D_.wvu.PrintArea" localSheetId="7" hidden="1">'記入例 (試験構成)'!$A$2:$I$87</definedName>
    <definedName name="Z_8BDE147F_D28A_46CE_9D67_83529035DE4D_.wvu.PrintArea" localSheetId="3" hidden="1">試験構成!$A$2:$I$87</definedName>
    <definedName name="クロック">基本情報!$D$64</definedName>
    <definedName name="下限温度">基本情報!$D$65</definedName>
    <definedName name="下限気圧">基本情報!$D$67</definedName>
    <definedName name="下限湿度">基本情報!$D$66</definedName>
    <definedName name="上限温度">基本情報!$I$65</definedName>
    <definedName name="上限気圧">基本情報!$I$67</definedName>
    <definedName name="上限湿度">基本情報!$I$66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 i="25" l="1"/>
  <c r="S5" i="25"/>
  <c r="D13" i="25"/>
  <c r="D14" i="25"/>
  <c r="C13" i="25"/>
  <c r="C14" i="25"/>
  <c r="D12" i="25"/>
  <c r="C12" i="25"/>
  <c r="F9" i="25"/>
  <c r="F10" i="25"/>
  <c r="E9" i="25"/>
  <c r="E10" i="25"/>
  <c r="D9" i="25"/>
  <c r="D10" i="25"/>
  <c r="C9" i="25"/>
  <c r="C10" i="25"/>
  <c r="F8" i="25"/>
  <c r="E8" i="25"/>
  <c r="C8" i="25"/>
  <c r="D8" i="25"/>
  <c r="K14" i="25" l="1"/>
  <c r="K13" i="25"/>
  <c r="K10" i="25"/>
  <c r="K9" i="25"/>
  <c r="K12" i="25" l="1"/>
  <c r="K8" i="25"/>
  <c r="K21" i="25" s="1"/>
</calcChain>
</file>

<file path=xl/sharedStrings.xml><?xml version="1.0" encoding="utf-8"?>
<sst xmlns="http://schemas.openxmlformats.org/spreadsheetml/2006/main" count="1211" uniqueCount="788">
  <si>
    <t>貴社管理番号</t>
  </si>
  <si>
    <t>EMC見積・測定依頼書</t>
    <phoneticPr fontId="3"/>
  </si>
  <si>
    <t>上記ボタン↑をクリックで各シートに移動できます</t>
    <rPh sb="0" eb="2">
      <t>ジョウキ</t>
    </rPh>
    <rPh sb="12" eb="13">
      <t>カク</t>
    </rPh>
    <rPh sb="17" eb="19">
      <t>イドウ</t>
    </rPh>
    <phoneticPr fontId="4"/>
  </si>
  <si>
    <t>お客様情報</t>
    <phoneticPr fontId="4"/>
  </si>
  <si>
    <t>(例)</t>
    <rPh sb="1" eb="2">
      <t>レイ</t>
    </rPh>
    <phoneticPr fontId="2"/>
  </si>
  <si>
    <t>申請会社名</t>
    <phoneticPr fontId="4"/>
  </si>
  <si>
    <t>日本語</t>
  </si>
  <si>
    <t>株式会社 UL Japan</t>
  </si>
  <si>
    <t>ENG</t>
    <phoneticPr fontId="3"/>
  </si>
  <si>
    <t>UL Japan, Inc.</t>
    <phoneticPr fontId="3"/>
  </si>
  <si>
    <t>所在地</t>
  </si>
  <si>
    <t>〒516-0021　三重県伊勢市朝熊町 4383-326</t>
    <rPh sb="10" eb="13">
      <t>ミエケン</t>
    </rPh>
    <rPh sb="13" eb="16">
      <t>イセシ</t>
    </rPh>
    <rPh sb="16" eb="19">
      <t>アサマチョウ</t>
    </rPh>
    <phoneticPr fontId="2"/>
  </si>
  <si>
    <t>4383-326 Asama-cho, Ise-shi, Mie 516-0021 Japan</t>
    <phoneticPr fontId="3"/>
  </si>
  <si>
    <t>担当者</t>
  </si>
  <si>
    <t>伊勢 太郎</t>
    <rPh sb="0" eb="2">
      <t>イセ</t>
    </rPh>
    <rPh sb="3" eb="5">
      <t>タロウ</t>
    </rPh>
    <phoneticPr fontId="2"/>
  </si>
  <si>
    <t>Taro Ise</t>
    <phoneticPr fontId="3"/>
  </si>
  <si>
    <t>部署名</t>
    <rPh sb="0" eb="3">
      <t>ブショメイ</t>
    </rPh>
    <phoneticPr fontId="6"/>
  </si>
  <si>
    <t>コンシューマー機器事業部</t>
    <rPh sb="7" eb="9">
      <t>キキ</t>
    </rPh>
    <rPh sb="9" eb="11">
      <t>ジギョウ</t>
    </rPh>
    <rPh sb="11" eb="12">
      <t>ブ</t>
    </rPh>
    <phoneticPr fontId="2"/>
  </si>
  <si>
    <t>連絡先</t>
  </si>
  <si>
    <t>0596-24-8999</t>
    <phoneticPr fontId="2"/>
  </si>
  <si>
    <t>ULJapan@jp.ul.com</t>
    <phoneticPr fontId="3"/>
  </si>
  <si>
    <r>
      <t xml:space="preserve">       請求書送付先 /</t>
    </r>
    <r>
      <rPr>
        <b/>
        <sz val="11"/>
        <color theme="1"/>
        <rFont val="Arial"/>
        <family val="2"/>
      </rPr>
      <t xml:space="preserve"> Billing Info</t>
    </r>
    <phoneticPr fontId="2"/>
  </si>
  <si>
    <t>ここをクリックして選択</t>
  </si>
  <si>
    <t>(上記と異なる場合は記入)</t>
    <phoneticPr fontId="4"/>
  </si>
  <si>
    <t>請求会社名</t>
    <phoneticPr fontId="2"/>
  </si>
  <si>
    <t>請求先住所</t>
    <phoneticPr fontId="3"/>
  </si>
  <si>
    <t>部署名</t>
    <phoneticPr fontId="3"/>
  </si>
  <si>
    <t>担当者名</t>
    <phoneticPr fontId="3"/>
  </si>
  <si>
    <t>TEL</t>
    <phoneticPr fontId="3"/>
  </si>
  <si>
    <t>E-mail</t>
    <phoneticPr fontId="3"/>
  </si>
  <si>
    <t>試験規格、スケジュール等</t>
    <rPh sb="0" eb="4">
      <t>シケンキカク</t>
    </rPh>
    <rPh sb="11" eb="12">
      <t>トウ</t>
    </rPh>
    <phoneticPr fontId="4"/>
  </si>
  <si>
    <r>
      <t xml:space="preserve">試験規格
</t>
    </r>
    <r>
      <rPr>
        <sz val="11"/>
        <color theme="1"/>
        <rFont val="BIZ UDPゴシック"/>
        <family val="3"/>
        <charset val="128"/>
      </rPr>
      <t>基本的に整合規格、
または、最新規格にて
試験を実施します</t>
    </r>
    <r>
      <rPr>
        <b/>
        <sz val="11"/>
        <color theme="1"/>
        <rFont val="BIZ UDPゴシック"/>
        <family val="3"/>
        <charset val="128"/>
      </rPr>
      <t xml:space="preserve">
</t>
    </r>
    <phoneticPr fontId="2"/>
  </si>
  <si>
    <t>EMC</t>
    <phoneticPr fontId="3"/>
  </si>
  <si>
    <t>選択</t>
  </si>
  <si>
    <t>　　</t>
    <phoneticPr fontId="4"/>
  </si>
  <si>
    <t>無線</t>
    <rPh sb="0" eb="2">
      <t>ムセン</t>
    </rPh>
    <phoneticPr fontId="3"/>
  </si>
  <si>
    <t>自動車EMC</t>
    <rPh sb="0" eb="3">
      <t>ジドウシャ</t>
    </rPh>
    <phoneticPr fontId="3"/>
  </si>
  <si>
    <t>選択</t>
    <rPh sb="0" eb="2">
      <t>センタク</t>
    </rPh>
    <phoneticPr fontId="4"/>
  </si>
  <si>
    <t>LVD</t>
    <phoneticPr fontId="3"/>
  </si>
  <si>
    <t>Logo</t>
    <phoneticPr fontId="3"/>
  </si>
  <si>
    <t>その他</t>
    <rPh sb="2" eb="3">
      <t>タ</t>
    </rPh>
    <phoneticPr fontId="4"/>
  </si>
  <si>
    <t>自由記入欄</t>
    <phoneticPr fontId="4"/>
  </si>
  <si>
    <t>*ご希望の規格を直接記入していただいても構いません</t>
    <rPh sb="2" eb="4">
      <t>キボウ</t>
    </rPh>
    <rPh sb="5" eb="7">
      <t>キカク</t>
    </rPh>
    <rPh sb="8" eb="10">
      <t>チョクセツ</t>
    </rPh>
    <rPh sb="10" eb="12">
      <t>キニュウ</t>
    </rPh>
    <rPh sb="20" eb="21">
      <t>カマ</t>
    </rPh>
    <phoneticPr fontId="4"/>
  </si>
  <si>
    <t>上記の選択式の規格リスト内にない場合もこちらに記入ください</t>
    <rPh sb="0" eb="2">
      <t>ジョウキ</t>
    </rPh>
    <rPh sb="3" eb="6">
      <t>センタクシキ</t>
    </rPh>
    <rPh sb="7" eb="9">
      <t>キカク</t>
    </rPh>
    <rPh sb="12" eb="13">
      <t>ナイ</t>
    </rPh>
    <rPh sb="16" eb="18">
      <t>バアイ</t>
    </rPh>
    <rPh sb="23" eb="25">
      <t>キニュウ</t>
    </rPh>
    <phoneticPr fontId="4"/>
  </si>
  <si>
    <t>規格が不明のため、提案を希望します</t>
    <phoneticPr fontId="4"/>
  </si>
  <si>
    <t>＊ご希望の試験規格が分からない場合は、チェックを入れてください。弊社よりご提案いたします</t>
    <phoneticPr fontId="4"/>
  </si>
  <si>
    <t>希望納期</t>
    <phoneticPr fontId="4"/>
  </si>
  <si>
    <t>試験</t>
    <rPh sb="0" eb="2">
      <t>シケン</t>
    </rPh>
    <phoneticPr fontId="4"/>
  </si>
  <si>
    <t>月</t>
    <rPh sb="0" eb="1">
      <t>ガツ</t>
    </rPh>
    <phoneticPr fontId="2"/>
  </si>
  <si>
    <t>日まで</t>
    <rPh sb="0" eb="1">
      <t>ニチ</t>
    </rPh>
    <phoneticPr fontId="2"/>
  </si>
  <si>
    <t>レポート</t>
    <phoneticPr fontId="4"/>
  </si>
  <si>
    <t>認可証</t>
    <rPh sb="0" eb="3">
      <t>ニンカショウ</t>
    </rPh>
    <phoneticPr fontId="4"/>
  </si>
  <si>
    <t>過去ご依頼業務</t>
    <rPh sb="0" eb="2">
      <t>カコ</t>
    </rPh>
    <rPh sb="3" eb="5">
      <t>イライ</t>
    </rPh>
    <rPh sb="5" eb="7">
      <t>ギョウム</t>
    </rPh>
    <phoneticPr fontId="4"/>
  </si>
  <si>
    <t>レポートNo.</t>
    <phoneticPr fontId="4"/>
  </si>
  <si>
    <t>12345678H</t>
    <phoneticPr fontId="2"/>
  </si>
  <si>
    <t>製品情報</t>
    <phoneticPr fontId="3"/>
  </si>
  <si>
    <t>装置名</t>
    <rPh sb="0" eb="2">
      <t>ソウチ</t>
    </rPh>
    <rPh sb="2" eb="3">
      <t>メイ</t>
    </rPh>
    <phoneticPr fontId="6"/>
  </si>
  <si>
    <t>パソコン</t>
    <phoneticPr fontId="2"/>
  </si>
  <si>
    <t>Personal Computer</t>
    <phoneticPr fontId="3"/>
  </si>
  <si>
    <t>モデル名</t>
    <rPh sb="3" eb="4">
      <t>メイ</t>
    </rPh>
    <phoneticPr fontId="2"/>
  </si>
  <si>
    <t>日本語</t>
    <phoneticPr fontId="4"/>
  </si>
  <si>
    <t>PC-abc01</t>
    <phoneticPr fontId="3"/>
  </si>
  <si>
    <t>定格</t>
    <rPh sb="0" eb="2">
      <t>テイカク</t>
    </rPh>
    <phoneticPr fontId="4"/>
  </si>
  <si>
    <t>AC</t>
    <phoneticPr fontId="4"/>
  </si>
  <si>
    <t>本　　　</t>
    <rPh sb="0" eb="1">
      <t>ホン</t>
    </rPh>
    <phoneticPr fontId="4"/>
  </si>
  <si>
    <t>＊EUTに供給されるACケーブルの本数を選択ください</t>
    <phoneticPr fontId="4"/>
  </si>
  <si>
    <t>選択ください</t>
  </si>
  <si>
    <t>V             ～</t>
    <phoneticPr fontId="4"/>
  </si>
  <si>
    <t>V</t>
    <phoneticPr fontId="4"/>
  </si>
  <si>
    <t>A</t>
    <phoneticPr fontId="4"/>
  </si>
  <si>
    <t>Hz</t>
    <phoneticPr fontId="4"/>
  </si>
  <si>
    <t>＊これ以上ある場合は、備考欄へ記入下さい</t>
    <rPh sb="3" eb="5">
      <t>イジョウ</t>
    </rPh>
    <rPh sb="7" eb="9">
      <t>バアイ</t>
    </rPh>
    <rPh sb="11" eb="13">
      <t>ビコウ</t>
    </rPh>
    <rPh sb="13" eb="14">
      <t>ラン</t>
    </rPh>
    <rPh sb="15" eb="17">
      <t>キニュウ</t>
    </rPh>
    <rPh sb="17" eb="18">
      <t>クダ</t>
    </rPh>
    <phoneticPr fontId="4"/>
  </si>
  <si>
    <t>DC</t>
    <phoneticPr fontId="4"/>
  </si>
  <si>
    <t>本</t>
    <rPh sb="0" eb="1">
      <t>ホン</t>
    </rPh>
    <phoneticPr fontId="4"/>
  </si>
  <si>
    <t>サイズ</t>
    <phoneticPr fontId="4"/>
  </si>
  <si>
    <t>（幅）×</t>
    <phoneticPr fontId="4"/>
  </si>
  <si>
    <t>（奥行） ×</t>
    <phoneticPr fontId="4"/>
  </si>
  <si>
    <t>（高さ）mm</t>
    <phoneticPr fontId="4"/>
  </si>
  <si>
    <t>重量</t>
    <phoneticPr fontId="4"/>
  </si>
  <si>
    <t>kg</t>
    <phoneticPr fontId="4"/>
  </si>
  <si>
    <t>最大動作クロック</t>
    <phoneticPr fontId="4"/>
  </si>
  <si>
    <t>動作温度</t>
    <phoneticPr fontId="4"/>
  </si>
  <si>
    <t>deg. C     ～</t>
    <phoneticPr fontId="4"/>
  </si>
  <si>
    <t>deg. C</t>
    <phoneticPr fontId="4"/>
  </si>
  <si>
    <t>規定なし</t>
    <rPh sb="0" eb="2">
      <t>キテイ</t>
    </rPh>
    <phoneticPr fontId="4"/>
  </si>
  <si>
    <t>動作湿度</t>
    <phoneticPr fontId="4"/>
  </si>
  <si>
    <t>% RH       ～</t>
    <phoneticPr fontId="4"/>
  </si>
  <si>
    <t>% RH</t>
    <phoneticPr fontId="4"/>
  </si>
  <si>
    <t>結露無きこと</t>
    <rPh sb="0" eb="2">
      <t>ケツロ</t>
    </rPh>
    <rPh sb="2" eb="3">
      <t>ナ</t>
    </rPh>
    <phoneticPr fontId="4"/>
  </si>
  <si>
    <t>動作気圧</t>
  </si>
  <si>
    <t>hPa         ～</t>
    <phoneticPr fontId="4"/>
  </si>
  <si>
    <t>hPa</t>
    <phoneticPr fontId="4"/>
  </si>
  <si>
    <t>社内マージン　</t>
    <phoneticPr fontId="4"/>
  </si>
  <si>
    <t>dB以上</t>
    <rPh sb="2" eb="4">
      <t>イジョウ</t>
    </rPh>
    <phoneticPr fontId="4"/>
  </si>
  <si>
    <t>UL Japan社内不確かさ以上</t>
    <phoneticPr fontId="4"/>
  </si>
  <si>
    <t>*記載マージン以下になりましたら、即時ご連絡させていただきます</t>
    <rPh sb="20" eb="22">
      <t>レンラク</t>
    </rPh>
    <phoneticPr fontId="4"/>
  </si>
  <si>
    <t>試験サンプルの状態</t>
    <phoneticPr fontId="4"/>
  </si>
  <si>
    <t>その他</t>
    <rPh sb="2" eb="3">
      <t>タ</t>
    </rPh>
    <phoneticPr fontId="3"/>
  </si>
  <si>
    <t>FDA申請の場合、下記事前にご了承をお願い致します。下記はお客様の責任となる旨、受注をもってご了承いただいたものとみなします。
i) Identify those tests and test results that are intended to be used to support premarket submissions to the FDA;
ii) Identify special test conditions and additions or modifications to test methods and/or acceptance criteria as permitted by IEC 60601-1 subclauses 4.2.3.2 and 4.5 and ISO/IEC 17025 subclause 7.2.1.4; and
iii) Indicate that per the risk management requirements of IEC 60601/80601 and IEC 61010 the customer maintains</t>
    <phoneticPr fontId="3"/>
  </si>
  <si>
    <t>Form-ULID-003563 (DCS:13-EM-F0862) Issue#9.0</t>
    <phoneticPr fontId="4"/>
  </si>
  <si>
    <t>EMC</t>
  </si>
  <si>
    <t>無線</t>
  </si>
  <si>
    <t>自動車</t>
    <rPh sb="0" eb="3">
      <t>ジドウシャ</t>
    </rPh>
    <phoneticPr fontId="4"/>
  </si>
  <si>
    <t>LVD</t>
    <phoneticPr fontId="4"/>
  </si>
  <si>
    <t>Logo</t>
    <phoneticPr fontId="4"/>
  </si>
  <si>
    <t>↓更新はここから下↓</t>
    <rPh sb="1" eb="3">
      <t>コウシン</t>
    </rPh>
    <rPh sb="8" eb="9">
      <t>シタ</t>
    </rPh>
    <phoneticPr fontId="4"/>
  </si>
  <si>
    <t>AS/NZS 61000.6.3</t>
  </si>
  <si>
    <t>ARPANSA (人体暴露)</t>
  </si>
  <si>
    <t>顧客要求規格(自由記入欄に記載ください)</t>
  </si>
  <si>
    <t>EN 60950</t>
  </si>
  <si>
    <t>Bluetooth SIG RF試験(BR/EDR)</t>
  </si>
  <si>
    <t>AS/NZS 61000.6.4</t>
  </si>
  <si>
    <t>AS/NZS 4268</t>
  </si>
  <si>
    <t>Daimler</t>
  </si>
  <si>
    <t>EN 60065</t>
  </si>
  <si>
    <t>Bluetooth SIG RF試験(LE)</t>
  </si>
  <si>
    <t>AS/NZS CISPR 12</t>
  </si>
  <si>
    <t>EN 50360</t>
  </si>
  <si>
    <t>FORD</t>
  </si>
  <si>
    <t>EN 62368</t>
  </si>
  <si>
    <t>Bluetooth SIG RF試験(BR/EDR/LE)</t>
  </si>
  <si>
    <t>AS/NZS CISPR 14.1</t>
  </si>
  <si>
    <t>EN 50364</t>
  </si>
  <si>
    <t>GM</t>
  </si>
  <si>
    <t>Bluetooth SIG BQCサポート</t>
  </si>
  <si>
    <t>AS/NZS CISPR 32 (Class A)</t>
  </si>
  <si>
    <t>EN 50566</t>
  </si>
  <si>
    <t>JLR-EMC-CS</t>
  </si>
  <si>
    <t>Bluetooth SIG Protocol試験</t>
  </si>
  <si>
    <t>AS/NZS CISPR 32 (Class B)</t>
  </si>
  <si>
    <t>EN 62311</t>
  </si>
  <si>
    <t>MAZDA</t>
  </si>
  <si>
    <t>Bluetooth SIG Profile試験</t>
  </si>
  <si>
    <t>CNS 13783-1</t>
  </si>
  <si>
    <t>EN 62479</t>
  </si>
  <si>
    <t>TOYOTA</t>
  </si>
  <si>
    <t>Bluetooth SIG ID代行取得</t>
  </si>
  <si>
    <t>CNS 15936</t>
  </si>
  <si>
    <t>EN 62493</t>
  </si>
  <si>
    <t>VOLVO</t>
  </si>
  <si>
    <t>Bluetooth SIG 製品登録サポート</t>
  </si>
  <si>
    <t>EN 55011 (Group 1, Class A)</t>
  </si>
  <si>
    <t>EN IEC 62311</t>
  </si>
  <si>
    <t>ECE Reg.10</t>
  </si>
  <si>
    <t>Qi_ロゴ認証</t>
  </si>
  <si>
    <t>EN 55011 (Group 1, Class B)</t>
  </si>
  <si>
    <t>ETSI EN 300 220-1</t>
  </si>
  <si>
    <t>ECE Reg.116</t>
  </si>
  <si>
    <t>Qi_ロゴ事前試験</t>
  </si>
  <si>
    <t>EN 55011 (Group 2, Class A)</t>
  </si>
  <si>
    <t>ETSI EN 300 220-2</t>
  </si>
  <si>
    <t>ECE Reg.161</t>
  </si>
  <si>
    <t>EN 55011 (Group 2, Class B)</t>
  </si>
  <si>
    <t>ETSI EN 300 220-3-1</t>
  </si>
  <si>
    <t>ECE Reg.162</t>
  </si>
  <si>
    <t>EN 55012</t>
  </si>
  <si>
    <t>ETSI EN 300 220-3-2</t>
  </si>
  <si>
    <t>ECE Reg.163</t>
  </si>
  <si>
    <t>EN 55022 (Class A)</t>
  </si>
  <si>
    <t>ETSI EN 300 328</t>
  </si>
  <si>
    <t>CISPR 12</t>
  </si>
  <si>
    <t>EN 55022 (Class B)</t>
  </si>
  <si>
    <t>ETSI EN 300 330</t>
  </si>
  <si>
    <t>CISPR 25</t>
  </si>
  <si>
    <t>EN 55024</t>
  </si>
  <si>
    <t>ETSI EN 300 422-1</t>
  </si>
  <si>
    <t>EN 12895</t>
  </si>
  <si>
    <t>EN 55032 (Class A)</t>
  </si>
  <si>
    <t>ETSI EN 300 422-2</t>
  </si>
  <si>
    <t>EN ISO 14982</t>
  </si>
  <si>
    <t>EN 55032 (Class B)</t>
  </si>
  <si>
    <t>ETSI EN 300 440</t>
  </si>
  <si>
    <t>EN 55035</t>
  </si>
  <si>
    <t>ETSI EN 301 091-1</t>
  </si>
  <si>
    <t>EN 55025</t>
  </si>
  <si>
    <t>EN 60601-1-2</t>
  </si>
  <si>
    <t>ETSI EN 301 091-2</t>
  </si>
  <si>
    <t>EN 50498</t>
  </si>
  <si>
    <t>EN 61000-3-12</t>
  </si>
  <si>
    <t>ETSI EN 301 091-3</t>
  </si>
  <si>
    <t>ISO 11452-2</t>
  </si>
  <si>
    <t>EN 61000-3-3</t>
  </si>
  <si>
    <t>ETSI EN 301 489-1</t>
  </si>
  <si>
    <t>ISO 11452-3</t>
  </si>
  <si>
    <t>EN 61131-2</t>
  </si>
  <si>
    <t>ETSI EN 301 489-17</t>
  </si>
  <si>
    <t>ISO 11452-4</t>
  </si>
  <si>
    <t>EN 61547</t>
  </si>
  <si>
    <t>ETSI EN 301 489-19</t>
  </si>
  <si>
    <t>ISO 10650</t>
  </si>
  <si>
    <t>EN 61800-3</t>
  </si>
  <si>
    <t>ETSI EN 301 489-3</t>
  </si>
  <si>
    <t>ISO 7637-2</t>
  </si>
  <si>
    <t>EN 62311 (EMC)</t>
  </si>
  <si>
    <t>ETSI EN 301 489-33</t>
  </si>
  <si>
    <t>ISO 7637-3</t>
  </si>
  <si>
    <t>EN 62479 (EMC)</t>
  </si>
  <si>
    <t>ETSI EN 301 489-5</t>
  </si>
  <si>
    <t>EN ISO 13766-1</t>
  </si>
  <si>
    <t>EN IEC 55014-1</t>
  </si>
  <si>
    <t>ETSI EN 301 489-51</t>
  </si>
  <si>
    <t>EN ISO 13766-2</t>
  </si>
  <si>
    <t>EN IEC 55014-2</t>
  </si>
  <si>
    <t>ETSI EN 301 489-52</t>
  </si>
  <si>
    <t>ISO 16750-2</t>
  </si>
  <si>
    <t>EN IEC 55015</t>
  </si>
  <si>
    <t>ETSI EN 301 489-9</t>
  </si>
  <si>
    <t>EN IEC 61000-3-11</t>
  </si>
  <si>
    <t>ETSI EN 301 511</t>
  </si>
  <si>
    <t>EN IEC 61000-3-2</t>
  </si>
  <si>
    <t>ETSI EN 301 893</t>
  </si>
  <si>
    <t>EN IEC 61000-6-1</t>
  </si>
  <si>
    <t>ETSI EN 301 908-1</t>
  </si>
  <si>
    <t>EN IEC 61000-6-2</t>
  </si>
  <si>
    <t>ETSI EN 302 065-1</t>
  </si>
  <si>
    <t>EN IEC 61000-6-3</t>
  </si>
  <si>
    <t>ETSI EN 302 065-2</t>
  </si>
  <si>
    <t>EN IEC 61000-6-4</t>
  </si>
  <si>
    <t>ETSI EN 302 065-3</t>
  </si>
  <si>
    <t>EN IEC 61000-6-8</t>
  </si>
  <si>
    <t>ETSI EN 302 065-4</t>
  </si>
  <si>
    <t>EN IEC 61326-1</t>
  </si>
  <si>
    <t>ETSI EN 302 208</t>
  </si>
  <si>
    <t>EN IEC 61326-2-1</t>
  </si>
  <si>
    <t>ETSI EN 302 264</t>
  </si>
  <si>
    <t>EN IEC 61326-2-2</t>
  </si>
  <si>
    <t>ETSI EN 302 567</t>
  </si>
  <si>
    <t>EN IEC 61326-2-3</t>
  </si>
  <si>
    <t>ETSI EN 302 858</t>
  </si>
  <si>
    <t>EN IEC 61326-2-4</t>
  </si>
  <si>
    <t>ETSI EN 303 345-1</t>
  </si>
  <si>
    <t>EN IEC 61326-2-5</t>
  </si>
  <si>
    <t>ETSI EN 303 345-2</t>
  </si>
  <si>
    <t>EN IEC 61326-2-6</t>
  </si>
  <si>
    <t>ETSI EN 303 345-3</t>
  </si>
  <si>
    <t>EN IEC 61547</t>
  </si>
  <si>
    <t>ETSI EN 303 345-4</t>
  </si>
  <si>
    <t>EN IEC 61800-3</t>
  </si>
  <si>
    <t>ETSI EN 303 413</t>
  </si>
  <si>
    <t>FCC 15B (Class A)</t>
  </si>
  <si>
    <t>ETSI EN 303 417</t>
  </si>
  <si>
    <t>FCC 15B (Class B)</t>
  </si>
  <si>
    <t>ETSI EN 303 687</t>
  </si>
  <si>
    <t>FCC Part 18</t>
  </si>
  <si>
    <t>ETSI EN 305 550-1</t>
  </si>
  <si>
    <t>ICES-001 (Class A)</t>
  </si>
  <si>
    <t>ETSI EN 305 550-2</t>
  </si>
  <si>
    <t>ICES-001 (Class B)</t>
  </si>
  <si>
    <t>FCC 15C §15.209</t>
  </si>
  <si>
    <t>ICES-003 (Class A)</t>
  </si>
  <si>
    <t>FCC 15C §15.225</t>
  </si>
  <si>
    <t>ICES-003 (Class B)</t>
  </si>
  <si>
    <t>FCC 15C §15.231</t>
  </si>
  <si>
    <t>IEC 60601-1-2</t>
  </si>
  <si>
    <t>FCC 15C §15.245</t>
  </si>
  <si>
    <t>S-Mark - J 55011 (Group 1, Class A)</t>
  </si>
  <si>
    <t>FCC 15C §15.247</t>
  </si>
  <si>
    <t>S-Mark - J 55011 (Group 1, Class B)</t>
  </si>
  <si>
    <t>FCC 15C §15.249</t>
  </si>
  <si>
    <t>S-Mark - J 55011 (Group 2, Class A)</t>
  </si>
  <si>
    <t>FCC 15C §15.255</t>
  </si>
  <si>
    <t>S-Mark - J 55011 (Group 2, Class B)</t>
  </si>
  <si>
    <t>FCC 15C §15.256</t>
  </si>
  <si>
    <t>S-Mark - J 55014-1</t>
  </si>
  <si>
    <t>FCC 15E §15.407</t>
  </si>
  <si>
    <t>S-Mark - J 55015</t>
  </si>
  <si>
    <t>FCC 2.1093 (SAR)</t>
  </si>
  <si>
    <t>S-Mark - J 55032 (Class A)</t>
  </si>
  <si>
    <t>FCC Part 22</t>
  </si>
  <si>
    <t>S-Mark - J 55032 (Class B)</t>
  </si>
  <si>
    <t xml:space="preserve">FCC Part 24 </t>
  </si>
  <si>
    <t>VCCI CISPR 32 (Class A)</t>
  </si>
  <si>
    <t xml:space="preserve">FCC Part 27 </t>
  </si>
  <si>
    <t>VCCI CISPR 32 (Class B)</t>
  </si>
  <si>
    <t>FCC Part 30</t>
  </si>
  <si>
    <t xml:space="preserve">FCC Part 73 </t>
  </si>
  <si>
    <t xml:space="preserve">FCC Part 74 </t>
  </si>
  <si>
    <t>FCC Part 80</t>
  </si>
  <si>
    <t xml:space="preserve">FCC Part 87 </t>
  </si>
  <si>
    <t>FCC Part 90</t>
  </si>
  <si>
    <t>FCC Part 95</t>
  </si>
  <si>
    <t>FCC Part 97</t>
  </si>
  <si>
    <t>RSS-102</t>
  </si>
  <si>
    <t>RSS-119</t>
  </si>
  <si>
    <t>RSS-123</t>
  </si>
  <si>
    <t>RSS-130</t>
  </si>
  <si>
    <t>RSS-132</t>
  </si>
  <si>
    <t>RSS-133</t>
  </si>
  <si>
    <t>RSS-139</t>
  </si>
  <si>
    <t>RSS-140</t>
  </si>
  <si>
    <t>RSS-192</t>
  </si>
  <si>
    <t>RSS-195</t>
  </si>
  <si>
    <t>RSS-199</t>
  </si>
  <si>
    <t>RSS-210</t>
  </si>
  <si>
    <t>RSS-211</t>
  </si>
  <si>
    <t>RSS-216</t>
  </si>
  <si>
    <t>RSS-220</t>
  </si>
  <si>
    <t>RSS-247</t>
  </si>
  <si>
    <t>RSS-248</t>
  </si>
  <si>
    <t>RSS-251</t>
  </si>
  <si>
    <t>RSS-310</t>
  </si>
  <si>
    <t>SPR-002</t>
  </si>
  <si>
    <t>SPR-003</t>
  </si>
  <si>
    <t>SPR-APD</t>
  </si>
  <si>
    <t>電気通信事業法</t>
  </si>
  <si>
    <t>日本電波法 - 第2条第1項第11号の19</t>
  </si>
  <si>
    <t>日本電波法 - 第2条第1項第11号の19の2</t>
  </si>
  <si>
    <t>日本電波法 - 第2条第1項第11号の19の3</t>
  </si>
  <si>
    <t>日本電波法 - 第2条第1項第11号の21</t>
  </si>
  <si>
    <t>日本電波法 - 第2条第1項第11号の3</t>
  </si>
  <si>
    <t>日本電波法 - 第2条第1項第11号の30</t>
  </si>
  <si>
    <t>日本電波法 - 第2条第1項第11号の32</t>
  </si>
  <si>
    <t>日本電波法 - 第2条第1項第11号の34</t>
  </si>
  <si>
    <t>日本電波法 - 第2条第1項第11号の7</t>
  </si>
  <si>
    <t>日本電波法 - 第2条第1項第19号</t>
  </si>
  <si>
    <t>日本電波法 - 第2条第1項第19号の2</t>
  </si>
  <si>
    <t>日本電波法 - 第2条第1項第19号の2の2</t>
  </si>
  <si>
    <t>日本電波法 - 第2条第1項第19号の2の3</t>
  </si>
  <si>
    <t>日本電波法 - 第2条第1項第19号の3</t>
  </si>
  <si>
    <t>日本電波法 - 第2条第1項第19号の4</t>
  </si>
  <si>
    <t>日本電波法 - 第2条第1項第19号の4の2</t>
  </si>
  <si>
    <t>日本電波法 - 第2条第1項第19号の4の3</t>
  </si>
  <si>
    <t>日本電波法 - 第2条第1項第47号</t>
  </si>
  <si>
    <t>日本電波法 - 第2条第1項第47号の2</t>
  </si>
  <si>
    <t>日本電波法 - 第2条第1項第47号の3</t>
  </si>
  <si>
    <t>日本電波法 - 第2条第1項第47号の4</t>
  </si>
  <si>
    <t>日本電波法 - 第2条第1項第54号</t>
  </si>
  <si>
    <t>日本電波法 - 第2条第1項第6号</t>
  </si>
  <si>
    <t>日本電波法 - 第2条第1項第75号</t>
  </si>
  <si>
    <t>日本電波法 - 第2条第1項第78号</t>
  </si>
  <si>
    <t>日本電波法 - 第2条第1項第79号</t>
  </si>
  <si>
    <t>日本電波法 - 第2条第1項第80号</t>
  </si>
  <si>
    <t>日本電波法 - 第2条第1項第81号</t>
  </si>
  <si>
    <t>日本電波法 - 第2条第1項第8号</t>
  </si>
  <si>
    <t>日本電波法 - 第四十五条 (通信設備以外の設備)</t>
  </si>
  <si>
    <t>日本電波法 - 第四十四条、第1項 第二号 (誘導式通信設備)(許可を要しない)</t>
  </si>
  <si>
    <t>日本電波法 - 第四十六条の七、第一号 (電子レンジ)</t>
  </si>
  <si>
    <t>日本電波法 - 第四十六条の七、第二号 (電磁誘導加熱式調理器)</t>
  </si>
  <si>
    <t>日本電波法 - 第四十六条の二、第九号 (一般用非接触電力伝送装置)</t>
  </si>
  <si>
    <t>日本電波法 - 第四十六条の二、第五号 (誘導式読み書き通信設備 13.56MHz)</t>
  </si>
  <si>
    <t>日本電波法 - 第四十六条の二、第四号 (広帯域電力線搬送通信設備)</t>
  </si>
  <si>
    <t>日本電波法 - 第四十六条の二、第七号 (電磁誘導加熱を利用した文書複写印刷機)</t>
  </si>
  <si>
    <t>日本電波法 - 第四十六条の二、第二号/第三号 (一般/特別搬送式デジタル伝送装置)</t>
  </si>
  <si>
    <t xml:space="preserve">日本電波法 - 第六条 (微弱無線局) </t>
  </si>
  <si>
    <t>転記用まとめシート</t>
    <rPh sb="0" eb="2">
      <t>テンキ</t>
    </rPh>
    <rPh sb="2" eb="3">
      <t>ヨウ</t>
    </rPh>
    <phoneticPr fontId="4"/>
  </si>
  <si>
    <t>●基本情報「定格」　</t>
    <phoneticPr fontId="4"/>
  </si>
  <si>
    <t>●基本情報「試験サンプルの状態」　</t>
    <phoneticPr fontId="4"/>
  </si>
  <si>
    <t>項目名</t>
    <rPh sb="0" eb="2">
      <t>コウモク</t>
    </rPh>
    <rPh sb="2" eb="3">
      <t>メイ</t>
    </rPh>
    <phoneticPr fontId="4"/>
  </si>
  <si>
    <t>試験サンプルの状態</t>
  </si>
  <si>
    <t>処理用</t>
    <rPh sb="0" eb="3">
      <t>ショリヨウ</t>
    </rPh>
    <phoneticPr fontId="4"/>
  </si>
  <si>
    <t>回答</t>
    <rPh sb="0" eb="2">
      <t>カイトウ</t>
    </rPh>
    <phoneticPr fontId="4"/>
  </si>
  <si>
    <t>回答</t>
    <phoneticPr fontId="4"/>
  </si>
  <si>
    <t>選択肢</t>
    <rPh sb="0" eb="3">
      <t>センタクシ</t>
    </rPh>
    <phoneticPr fontId="4"/>
  </si>
  <si>
    <t>選択</t>
    <phoneticPr fontId="4"/>
  </si>
  <si>
    <t>処理番号</t>
    <rPh sb="0" eb="2">
      <t>ショリ</t>
    </rPh>
    <rPh sb="2" eb="4">
      <t>バンゴウ</t>
    </rPh>
    <phoneticPr fontId="4"/>
  </si>
  <si>
    <t>V_Low</t>
    <phoneticPr fontId="4"/>
  </si>
  <si>
    <t>V_Up</t>
    <phoneticPr fontId="4"/>
  </si>
  <si>
    <t xml:space="preserve">Production model (量産品) </t>
    <phoneticPr fontId="4"/>
  </si>
  <si>
    <t>​​​Production prototype (量産試作品)​</t>
    <phoneticPr fontId="4"/>
  </si>
  <si>
    <t xml:space="preserve">Engineering prototype (設計試作品) </t>
    <phoneticPr fontId="4"/>
  </si>
  <si>
    <t>試験構成</t>
  </si>
  <si>
    <t>●構成図</t>
    <rPh sb="1" eb="4">
      <t>コウセイズ</t>
    </rPh>
    <phoneticPr fontId="6"/>
  </si>
  <si>
    <t>↓パーツ　(自由に移動、コピーペーストし使用ください) 　アルファベット、数字は必要に応じて変更ください</t>
    <rPh sb="6" eb="8">
      <t>ジユウ</t>
    </rPh>
    <phoneticPr fontId="4"/>
  </si>
  <si>
    <t xml:space="preserve">Desktop PC </t>
    <phoneticPr fontId="6"/>
  </si>
  <si>
    <t>Laptop PC</t>
    <phoneticPr fontId="6"/>
  </si>
  <si>
    <t>DC Power Supply</t>
    <phoneticPr fontId="6"/>
  </si>
  <si>
    <t>●対象機器(EUT)と周辺機器詳細：番号は上図と一致させて下さい</t>
    <rPh sb="1" eb="3">
      <t>タイショウ</t>
    </rPh>
    <rPh sb="3" eb="5">
      <t>キキ</t>
    </rPh>
    <rPh sb="11" eb="15">
      <t>シュウヘンキキ</t>
    </rPh>
    <phoneticPr fontId="21"/>
  </si>
  <si>
    <t>↓対象機器にEUTと記載願います</t>
    <phoneticPr fontId="6"/>
  </si>
  <si>
    <r>
      <rPr>
        <b/>
        <sz val="10"/>
        <rFont val="ＭＳ Ｐゴシック"/>
        <family val="3"/>
        <charset val="128"/>
      </rPr>
      <t>番号</t>
    </r>
    <rPh sb="0" eb="2">
      <t>バンゴウ</t>
    </rPh>
    <phoneticPr fontId="21"/>
  </si>
  <si>
    <r>
      <rPr>
        <b/>
        <sz val="10"/>
        <rFont val="ＭＳ Ｐゴシック"/>
        <family val="3"/>
        <charset val="128"/>
      </rPr>
      <t>装置名</t>
    </r>
    <phoneticPr fontId="21"/>
  </si>
  <si>
    <r>
      <rPr>
        <b/>
        <sz val="10"/>
        <rFont val="ＭＳ Ｐゴシック"/>
        <family val="3"/>
        <charset val="128"/>
      </rPr>
      <t>ﾓﾃﾞﾙﾅﾝﾊﾞｰ</t>
    </r>
    <phoneticPr fontId="21"/>
  </si>
  <si>
    <r>
      <rPr>
        <b/>
        <sz val="10"/>
        <rFont val="ＭＳ Ｐゴシック"/>
        <family val="3"/>
        <charset val="128"/>
      </rPr>
      <t>ｼﾙｱﾙﾅﾝﾊﾞｰ</t>
    </r>
    <phoneticPr fontId="21"/>
  </si>
  <si>
    <r>
      <rPr>
        <b/>
        <sz val="10"/>
        <rFont val="ＭＳ Ｐゴシック"/>
        <family val="3"/>
        <charset val="128"/>
      </rPr>
      <t>製造会社</t>
    </r>
    <rPh sb="0" eb="2">
      <t>セイゾウ</t>
    </rPh>
    <rPh sb="2" eb="4">
      <t>カイシャ</t>
    </rPh>
    <phoneticPr fontId="21"/>
  </si>
  <si>
    <r>
      <rPr>
        <b/>
        <sz val="10"/>
        <rFont val="ＭＳ Ｐゴシック"/>
        <family val="3"/>
        <charset val="128"/>
      </rPr>
      <t>備考</t>
    </r>
    <rPh sb="0" eb="2">
      <t>ビコウ</t>
    </rPh>
    <phoneticPr fontId="21"/>
  </si>
  <si>
    <t>A</t>
    <phoneticPr fontId="21"/>
  </si>
  <si>
    <t>EUT</t>
    <phoneticPr fontId="21"/>
  </si>
  <si>
    <t>B</t>
    <phoneticPr fontId="21"/>
  </si>
  <si>
    <t>C</t>
    <phoneticPr fontId="21"/>
  </si>
  <si>
    <t>D</t>
    <phoneticPr fontId="21"/>
  </si>
  <si>
    <t>E</t>
    <phoneticPr fontId="21"/>
  </si>
  <si>
    <t>F</t>
    <phoneticPr fontId="21"/>
  </si>
  <si>
    <t>G</t>
    <phoneticPr fontId="21"/>
  </si>
  <si>
    <t>H</t>
    <phoneticPr fontId="21"/>
  </si>
  <si>
    <t>I</t>
    <phoneticPr fontId="21"/>
  </si>
  <si>
    <t>J</t>
    <phoneticPr fontId="21"/>
  </si>
  <si>
    <t>K</t>
    <phoneticPr fontId="21"/>
  </si>
  <si>
    <t>L</t>
    <phoneticPr fontId="21"/>
  </si>
  <si>
    <t>M</t>
    <phoneticPr fontId="21"/>
  </si>
  <si>
    <t>N</t>
    <phoneticPr fontId="21"/>
  </si>
  <si>
    <t>　 実使用で3/30mを超える、屋外へ直接接続される</t>
    <rPh sb="12" eb="13">
      <t>コ</t>
    </rPh>
    <rPh sb="16" eb="18">
      <t>オクガイ</t>
    </rPh>
    <rPh sb="19" eb="21">
      <t>チョクセツ</t>
    </rPh>
    <rPh sb="21" eb="23">
      <t>セツゾク</t>
    </rPh>
    <phoneticPr fontId="6"/>
  </si>
  <si>
    <t>●ケーブル詳細：番号は上図と一致させて下さい</t>
    <phoneticPr fontId="21"/>
  </si>
  <si>
    <t>↓ﾌﾟﾙﾀﾞｳﾝで選択下さい</t>
    <rPh sb="9" eb="11">
      <t>センタク</t>
    </rPh>
    <rPh sb="11" eb="12">
      <t>クダ</t>
    </rPh>
    <phoneticPr fontId="6"/>
  </si>
  <si>
    <t>↓場合は該当箇所にﾁｪｯｸをお願いします</t>
    <rPh sb="4" eb="8">
      <t>ガイトウカショ</t>
    </rPh>
    <rPh sb="15" eb="16">
      <t>ネガ</t>
    </rPh>
    <phoneticPr fontId="6"/>
  </si>
  <si>
    <t>ケーブル名称</t>
    <phoneticPr fontId="4"/>
  </si>
  <si>
    <r>
      <rPr>
        <b/>
        <sz val="10"/>
        <rFont val="ＭＳ Ｐゴシック"/>
        <family val="3"/>
        <charset val="128"/>
      </rPr>
      <t>長さ</t>
    </r>
    <r>
      <rPr>
        <b/>
        <sz val="10"/>
        <rFont val="Arial"/>
        <family val="2"/>
      </rPr>
      <t>(m)</t>
    </r>
  </si>
  <si>
    <r>
      <rPr>
        <b/>
        <sz val="10"/>
        <rFont val="ＭＳ Ｐゴシック"/>
        <family val="3"/>
        <charset val="128"/>
      </rPr>
      <t>ケーブルシールド有無</t>
    </r>
    <rPh sb="8" eb="9">
      <t>ア</t>
    </rPh>
    <rPh sb="9" eb="10">
      <t>ナ</t>
    </rPh>
    <phoneticPr fontId="21"/>
  </si>
  <si>
    <r>
      <rPr>
        <b/>
        <sz val="10"/>
        <rFont val="ＭＳ Ｐゴシック"/>
        <family val="3"/>
        <charset val="128"/>
      </rPr>
      <t>コネクタシールド有無</t>
    </r>
    <rPh sb="8" eb="9">
      <t>ア</t>
    </rPh>
    <rPh sb="9" eb="10">
      <t>ナ</t>
    </rPh>
    <phoneticPr fontId="21"/>
  </si>
  <si>
    <t>試験対象ケーブル確認</t>
    <rPh sb="0" eb="2">
      <t>シケン</t>
    </rPh>
    <rPh sb="2" eb="4">
      <t>タイショウ</t>
    </rPh>
    <rPh sb="8" eb="10">
      <t>カクニン</t>
    </rPh>
    <phoneticPr fontId="6"/>
  </si>
  <si>
    <t>●備考：上記以外に、何かございましたら、ご記入下さい</t>
    <phoneticPr fontId="21"/>
  </si>
  <si>
    <t>Form-ULID-003563 (DCS:13-EM-F0862) Issue#9.0</t>
  </si>
  <si>
    <t>EMC</t>
    <phoneticPr fontId="6"/>
  </si>
  <si>
    <t>動作モード</t>
    <rPh sb="0" eb="2">
      <t>ドウサ</t>
    </rPh>
    <phoneticPr fontId="6"/>
  </si>
  <si>
    <t>モードNo.</t>
    <phoneticPr fontId="4"/>
  </si>
  <si>
    <t>モード名</t>
    <phoneticPr fontId="4"/>
  </si>
  <si>
    <t>動作周期</t>
    <rPh sb="0" eb="4">
      <t>ドウサシュウキ</t>
    </rPh>
    <phoneticPr fontId="4"/>
  </si>
  <si>
    <t>＊動作周期は、各モード毎に最大の動作サイクルよりも長い時間を選択ください</t>
    <rPh sb="1" eb="5">
      <t>ドウサシュウキ</t>
    </rPh>
    <rPh sb="7" eb="8">
      <t>カク</t>
    </rPh>
    <rPh sb="27" eb="29">
      <t>ジカン</t>
    </rPh>
    <rPh sb="30" eb="32">
      <t>センタク</t>
    </rPh>
    <phoneticPr fontId="4"/>
  </si>
  <si>
    <t>①</t>
    <phoneticPr fontId="4"/>
  </si>
  <si>
    <t>＊モード名は、英語で記載をお願いします。不明の場合は、日本語でも構いません</t>
    <rPh sb="4" eb="5">
      <t>メイ</t>
    </rPh>
    <rPh sb="7" eb="9">
      <t>エイゴ</t>
    </rPh>
    <rPh sb="10" eb="12">
      <t>キサイ</t>
    </rPh>
    <rPh sb="14" eb="15">
      <t>ネガ</t>
    </rPh>
    <rPh sb="20" eb="22">
      <t>フメイ</t>
    </rPh>
    <rPh sb="23" eb="25">
      <t>バアイ</t>
    </rPh>
    <rPh sb="27" eb="30">
      <t>ニホンゴ</t>
    </rPh>
    <rPh sb="32" eb="33">
      <t>カマ</t>
    </rPh>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</si>
  <si>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</si>
  <si>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</si>
  <si>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</si>
  <si>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</si>
  <si>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</si>
  <si>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</si>
  <si>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</si>
  <si>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</si>
  <si>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</si>
  <si>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＊これ以上ある場合は、備考欄へ記入下さい</t>
  </si>
  <si>
    <t>備考</t>
    <rPh sb="0" eb="2">
      <t>ビコウ</t>
    </rPh>
    <phoneticPr fontId="4"/>
  </si>
  <si>
    <t>EMS試験動作判定基準</t>
  </si>
  <si>
    <t>判定基準A　日本語</t>
    <rPh sb="0" eb="2">
      <t>ハンテイ</t>
    </rPh>
    <rPh sb="2" eb="4">
      <t>キジュン</t>
    </rPh>
    <rPh sb="6" eb="9">
      <t>ニホンゴ</t>
    </rPh>
    <phoneticPr fontId="4"/>
  </si>
  <si>
    <t>＊規格書と同じ場合は記載不要です</t>
  </si>
  <si>
    <t>ENG</t>
    <phoneticPr fontId="4"/>
  </si>
  <si>
    <t>判定基準B　日本語</t>
    <rPh sb="0" eb="2">
      <t>ハンテイ</t>
    </rPh>
    <rPh sb="2" eb="4">
      <t>キジュン</t>
    </rPh>
    <phoneticPr fontId="4"/>
  </si>
  <si>
    <t>　規格書同様を希望</t>
    <phoneticPr fontId="4"/>
  </si>
  <si>
    <t>判定基準C　日本語</t>
    <rPh sb="0" eb="2">
      <t>ハンテイ</t>
    </rPh>
    <rPh sb="2" eb="4">
      <t>キジュン</t>
    </rPh>
    <phoneticPr fontId="4"/>
  </si>
  <si>
    <t>試験対象ケーブルの本数</t>
    <rPh sb="0" eb="2">
      <t>シケン</t>
    </rPh>
    <rPh sb="2" eb="4">
      <t>タイショウ</t>
    </rPh>
    <phoneticPr fontId="4"/>
  </si>
  <si>
    <t>3mを超えるケーブル</t>
  </si>
  <si>
    <t>DCケーブル</t>
  </si>
  <si>
    <t>信号ケーブル</t>
  </si>
  <si>
    <t>屋内で30m超or屋外へ直接
接続されるケーブル</t>
    <phoneticPr fontId="4"/>
  </si>
  <si>
    <t>1m以上のケーブル</t>
    <phoneticPr fontId="4"/>
  </si>
  <si>
    <t>＊IEC/EN60601-1-2の場合はご記入ください</t>
    <rPh sb="21" eb="23">
      <t>キニュウ</t>
    </rPh>
    <phoneticPr fontId="4"/>
  </si>
  <si>
    <t xml:space="preserve">       LANの通信速度</t>
    <rPh sb="11" eb="13">
      <t>ツウシン</t>
    </rPh>
    <rPh sb="13" eb="15">
      <t>ソクド</t>
    </rPh>
    <phoneticPr fontId="4"/>
  </si>
  <si>
    <t>10 Mbps</t>
    <phoneticPr fontId="4"/>
  </si>
  <si>
    <t>100 Mbps</t>
    <phoneticPr fontId="4"/>
  </si>
  <si>
    <t>1 Gbps</t>
    <phoneticPr fontId="4"/>
  </si>
  <si>
    <t>中間周波数(IF)</t>
    <rPh sb="0" eb="2">
      <t>チュウカン</t>
    </rPh>
    <rPh sb="2" eb="5">
      <t>シュウハスウ</t>
    </rPh>
    <phoneticPr fontId="4"/>
  </si>
  <si>
    <t>AM:</t>
    <phoneticPr fontId="4"/>
  </si>
  <si>
    <t>FM:</t>
    <phoneticPr fontId="4"/>
  </si>
  <si>
    <t>DAB:</t>
    <phoneticPr fontId="4"/>
  </si>
  <si>
    <t>*チューナー有の場合、符号も記載ください (例)AM: +94.5 kHz、FM: +128 kHz、DAB: 0</t>
    <phoneticPr fontId="4"/>
  </si>
  <si>
    <t>無線試験をご希望のお客様は、恐れ入りますが</t>
    <rPh sb="0" eb="2">
      <t>ムセン</t>
    </rPh>
    <rPh sb="2" eb="4">
      <t>シケン</t>
    </rPh>
    <rPh sb="6" eb="8">
      <t>キボウ</t>
    </rPh>
    <rPh sb="10" eb="12">
      <t>キャクサマ</t>
    </rPh>
    <rPh sb="14" eb="15">
      <t>オソ</t>
    </rPh>
    <rPh sb="16" eb="17">
      <t>イ</t>
    </rPh>
    <phoneticPr fontId="6"/>
  </si>
  <si>
    <t>別ファイル</t>
    <rPh sb="0" eb="1">
      <t>ベツ</t>
    </rPh>
    <phoneticPr fontId="6"/>
  </si>
  <si>
    <t>「無線仕様フォーム(リンク)」</t>
    <phoneticPr fontId="4"/>
  </si>
  <si>
    <t>をダウンロードの上、本フォームと合わせてご記入ください。</t>
    <rPh sb="21" eb="23">
      <t>キニュウ</t>
    </rPh>
    <phoneticPr fontId="4"/>
  </si>
  <si>
    <t>*技術資料がございましたら、そちらを代わりに提出いただいても結構です</t>
    <phoneticPr fontId="4"/>
  </si>
  <si>
    <t>*無線機器がポータブルの場合/SAR試験を希望される場合は、SARシートもご記入ください⇒</t>
    <rPh sb="38" eb="40">
      <t>キニュウ</t>
    </rPh>
    <phoneticPr fontId="4"/>
  </si>
  <si>
    <t>SAR</t>
    <phoneticPr fontId="6"/>
  </si>
  <si>
    <t>アンテナ本数</t>
    <rPh sb="4" eb="6">
      <t>ホンスウ</t>
    </rPh>
    <phoneticPr fontId="4"/>
  </si>
  <si>
    <t>本</t>
    <phoneticPr fontId="4"/>
  </si>
  <si>
    <t xml:space="preserve">その他 </t>
    <phoneticPr fontId="4"/>
  </si>
  <si>
    <t>オプションバッテリー</t>
  </si>
  <si>
    <t>最短分離距離</t>
  </si>
  <si>
    <r>
      <rPr>
        <sz val="11"/>
        <color rgb="FF000000"/>
        <rFont val="BIZ UDPゴシック"/>
        <family val="3"/>
        <charset val="128"/>
      </rPr>
      <t>mm　</t>
    </r>
    <r>
      <rPr>
        <sz val="10"/>
        <color rgb="FF0070C0"/>
        <rFont val="BIZ UDPゴシック"/>
        <family val="3"/>
        <charset val="128"/>
      </rPr>
      <t>　</t>
    </r>
    <phoneticPr fontId="4"/>
  </si>
  <si>
    <t>*試験までに筐体の各面(６面)の最短分離距離を記載した資料のご提出が必要になります</t>
    <phoneticPr fontId="4"/>
  </si>
  <si>
    <t>ケーブルロス</t>
    <phoneticPr fontId="4"/>
  </si>
  <si>
    <t>dB</t>
    <phoneticPr fontId="4"/>
  </si>
  <si>
    <t>同時送信</t>
    <rPh sb="0" eb="4">
      <t>ドウジソウシン</t>
    </rPh>
    <phoneticPr fontId="4"/>
  </si>
  <si>
    <t>Upper Limit Power値</t>
    <phoneticPr fontId="4"/>
  </si>
  <si>
    <t>　２．４GHz</t>
  </si>
  <si>
    <t>帯</t>
    <rPh sb="0" eb="1">
      <t>タイ</t>
    </rPh>
    <phoneticPr fontId="4"/>
  </si>
  <si>
    <t>dBm(BT)</t>
    <phoneticPr fontId="4"/>
  </si>
  <si>
    <t>dBm(BLE)</t>
    <phoneticPr fontId="4"/>
  </si>
  <si>
    <t>*BT/BLE用</t>
    <rPh sb="7" eb="8">
      <t>ヨウ</t>
    </rPh>
    <phoneticPr fontId="4"/>
  </si>
  <si>
    <t>dBm(11b)</t>
    <phoneticPr fontId="4"/>
  </si>
  <si>
    <t>dBm(11g)</t>
  </si>
  <si>
    <t>dBm(11n/20HT)</t>
  </si>
  <si>
    <t>dBm(11n/40HT)</t>
  </si>
  <si>
    <t>*WLAN用</t>
    <rPh sb="5" eb="6">
      <t>ヨウ</t>
    </rPh>
    <phoneticPr fontId="4"/>
  </si>
  <si>
    <t>　５GHz</t>
  </si>
  <si>
    <t>dBm(W52)</t>
  </si>
  <si>
    <t>dBm(W53)</t>
  </si>
  <si>
    <t>dBm(W56)</t>
  </si>
  <si>
    <t>dBm(W58)</t>
  </si>
  <si>
    <t>　６GHz</t>
  </si>
  <si>
    <t>dBm 
(5925-6425MHz)</t>
    <phoneticPr fontId="4"/>
  </si>
  <si>
    <t>dBm
(6425-6525MHz)</t>
    <phoneticPr fontId="4"/>
  </si>
  <si>
    <t>dBm
(6525-6875MHz)</t>
    <phoneticPr fontId="4"/>
  </si>
  <si>
    <t>dBm
(6875-7125MHz)</t>
    <phoneticPr fontId="4"/>
  </si>
  <si>
    <t>記入ください</t>
    <rPh sb="0" eb="2">
      <t>キニュウ</t>
    </rPh>
    <phoneticPr fontId="4"/>
  </si>
  <si>
    <t xml:space="preserve">dBm </t>
    <phoneticPr fontId="4"/>
  </si>
  <si>
    <t>*BT/WLAN以外で、無線の情報がありましたら、対象帯域とパワー値をご記入ください。複数ある場合は、行追加し記載願います</t>
    <phoneticPr fontId="4"/>
  </si>
  <si>
    <r>
      <t>試験構成 (</t>
    </r>
    <r>
      <rPr>
        <b/>
        <u/>
        <sz val="16"/>
        <color rgb="FFFF0000"/>
        <rFont val="BIZ UDPゴシック"/>
        <family val="3"/>
        <charset val="128"/>
      </rPr>
      <t>記入例</t>
    </r>
    <r>
      <rPr>
        <b/>
        <u/>
        <sz val="16"/>
        <color theme="1"/>
        <rFont val="BIZ UDPゴシック"/>
        <family val="3"/>
        <charset val="128"/>
      </rPr>
      <t>)</t>
    </r>
    <phoneticPr fontId="4"/>
  </si>
  <si>
    <t>↓パーツ　(自由に移動、コピーペーストし使用ください) 　アルファベット、数字は必要に応じて変更ください</t>
    <phoneticPr fontId="4"/>
  </si>
  <si>
    <t>Printer</t>
  </si>
  <si>
    <t>AABBCC</t>
  </si>
  <si>
    <t>DDEEFF</t>
  </si>
  <si>
    <t>GGHH</t>
  </si>
  <si>
    <t>EUT</t>
  </si>
  <si>
    <t>Desktop PC</t>
  </si>
  <si>
    <t>IIJJ</t>
  </si>
  <si>
    <t>KKLL</t>
  </si>
  <si>
    <t>MMNN</t>
  </si>
  <si>
    <t>-</t>
  </si>
  <si>
    <t>Mouse</t>
  </si>
  <si>
    <t>OOPP</t>
  </si>
  <si>
    <t>QQRR</t>
  </si>
  <si>
    <t>SSTT</t>
  </si>
  <si>
    <t>Keyboard</t>
  </si>
  <si>
    <r>
      <rPr>
        <sz val="10"/>
        <color rgb="FFFF0000"/>
        <rFont val="ＭＳ Ｐゴシック"/>
        <family val="3"/>
        <charset val="128"/>
      </rPr>
      <t>【</t>
    </r>
    <r>
      <rPr>
        <sz val="10"/>
        <color rgb="FFFF0000"/>
        <rFont val="Arial"/>
        <family val="2"/>
      </rPr>
      <t>UL Japan</t>
    </r>
    <r>
      <rPr>
        <sz val="10"/>
        <color rgb="FFFF0000"/>
        <rFont val="ＭＳ Ｐゴシック"/>
        <family val="3"/>
        <charset val="128"/>
      </rPr>
      <t>所有機器】</t>
    </r>
    <rPh sb="9" eb="11">
      <t>ショユウ</t>
    </rPh>
    <rPh sb="11" eb="13">
      <t>キキ</t>
    </rPh>
    <phoneticPr fontId="6"/>
  </si>
  <si>
    <t>←弊社所有機器を使用する場合、【UL Japan所有機器】使用の場合</t>
    <rPh sb="24" eb="26">
      <t>ショユウ</t>
    </rPh>
    <rPh sb="26" eb="28">
      <t>キキ</t>
    </rPh>
    <rPh sb="29" eb="31">
      <t>シヨウ</t>
    </rPh>
    <rPh sb="32" eb="34">
      <t>バアイ</t>
    </rPh>
    <phoneticPr fontId="6"/>
  </si>
  <si>
    <r>
      <t>→EMS</t>
    </r>
    <r>
      <rPr>
        <sz val="10"/>
        <color rgb="FFFF0000"/>
        <rFont val="BIZ UDPゴシック"/>
        <family val="2"/>
        <charset val="128"/>
      </rPr>
      <t>試験ありの場合はチェック願います　　　</t>
    </r>
    <phoneticPr fontId="4"/>
  </si>
  <si>
    <t>LAN</t>
  </si>
  <si>
    <t>Unshielded</t>
  </si>
  <si>
    <t>USB</t>
  </si>
  <si>
    <t>Shielded</t>
  </si>
  <si>
    <t>AC</t>
  </si>
  <si>
    <t>【UL Japan所有機器】</t>
  </si>
  <si>
    <t>←【UL Japan所有機器】使用の場合</t>
    <rPh sb="10" eb="12">
      <t>ショユウ</t>
    </rPh>
    <rPh sb="12" eb="14">
      <t>キキ</t>
    </rPh>
    <rPh sb="15" eb="17">
      <t>シヨウ</t>
    </rPh>
    <rPh sb="18" eb="20">
      <t>バアイ</t>
    </rPh>
    <phoneticPr fontId="6"/>
  </si>
  <si>
    <r>
      <rPr>
        <sz val="10"/>
        <rFont val="Arial"/>
        <family val="2"/>
      </rPr>
      <t>LAN</t>
    </r>
    <r>
      <rPr>
        <sz val="10"/>
        <rFont val="BIZ UDPゴシック"/>
        <family val="2"/>
        <charset val="128"/>
      </rPr>
      <t>ケーブルは</t>
    </r>
    <r>
      <rPr>
        <sz val="10"/>
        <rFont val="Arial"/>
        <family val="2"/>
      </rPr>
      <t>Cat.6</t>
    </r>
    <r>
      <rPr>
        <sz val="10"/>
        <rFont val="BIZ UDPゴシック"/>
        <family val="2"/>
        <charset val="128"/>
      </rPr>
      <t>　</t>
    </r>
    <r>
      <rPr>
        <sz val="10"/>
        <rFont val="Arial"/>
        <family val="2"/>
      </rPr>
      <t>10/100/1000Base-T</t>
    </r>
    <r>
      <rPr>
        <sz val="10"/>
        <rFont val="BIZ UDPゴシック"/>
        <family val="2"/>
        <charset val="128"/>
      </rPr>
      <t>で動作します。</t>
    </r>
    <phoneticPr fontId="4"/>
  </si>
  <si>
    <r>
      <t>Form-ULID-003563 (DCS:13-EM-F08</t>
    </r>
    <r>
      <rPr>
        <sz val="9"/>
        <rFont val="Arial"/>
        <family val="2"/>
      </rPr>
      <t>62) Issue#9.0</t>
    </r>
    <phoneticPr fontId="6"/>
  </si>
  <si>
    <t>※本リストは、代表的な規格の参考情報です。リストにない規格も取り扱っておりますので、お問合せください。また、基本情報シートの「試験規格」と一致しない場合もございます。ご了承ください。</t>
    <phoneticPr fontId="4"/>
  </si>
  <si>
    <t>仕向国</t>
    <rPh sb="0" eb="2">
      <t>シム</t>
    </rPh>
    <rPh sb="2" eb="3">
      <t>コク</t>
    </rPh>
    <phoneticPr fontId="6"/>
  </si>
  <si>
    <t>EMC規格</t>
    <rPh sb="3" eb="5">
      <t>キカク</t>
    </rPh>
    <phoneticPr fontId="6"/>
  </si>
  <si>
    <t>参考情報</t>
    <rPh sb="0" eb="2">
      <t>サンコウ</t>
    </rPh>
    <rPh sb="2" eb="4">
      <t>ジョウホウ</t>
    </rPh>
    <phoneticPr fontId="6"/>
  </si>
  <si>
    <t>日本</t>
  </si>
  <si>
    <t>VCCI CISPR 32</t>
  </si>
  <si>
    <t>マルチメディア機器 (MME)</t>
  </si>
  <si>
    <t>アメリカ</t>
  </si>
  <si>
    <t>FCC 15B</t>
  </si>
  <si>
    <t>非意図的放射器 (情報処理機器 (ITE)など)</t>
  </si>
  <si>
    <t>産業・科学・医療機器 (ISM)</t>
  </si>
  <si>
    <t>カナダ</t>
  </si>
  <si>
    <t>ICES-001</t>
  </si>
  <si>
    <t>ICES-003</t>
  </si>
  <si>
    <t>情報処理機器 (ITE)</t>
  </si>
  <si>
    <t>欧州</t>
  </si>
  <si>
    <t>EN 55011</t>
  </si>
  <si>
    <t>内燃機関、電気手段、またはその両方で駆動される車両または船舶</t>
  </si>
  <si>
    <t>EN 55013</t>
  </si>
  <si>
    <t>音声およびテレビ放送受信機および関連機器</t>
  </si>
  <si>
    <t>家庭用電化製品、電動工具、類似機器</t>
  </si>
  <si>
    <t>電気照明および類似機器</t>
  </si>
  <si>
    <t>EN 55022</t>
  </si>
  <si>
    <t>EN 55032</t>
  </si>
  <si>
    <t>医療用機器</t>
  </si>
  <si>
    <t>EN 61000-3-2</t>
  </si>
  <si>
    <t>高調波電流（機器入力電流 1相当り16A以下の機器）</t>
  </si>
  <si>
    <t>電圧変動フリッカー（機器入力電流 1相当り16A以下の機器）</t>
  </si>
  <si>
    <t>EN 61000-3-11</t>
  </si>
  <si>
    <t>電圧変動フリッカー（定格入力電流 16Aを超え、75A以下の機器）</t>
  </si>
  <si>
    <t>高調波電流（機器入力電流 1相当り16Aを超え、75A以下の機器）</t>
  </si>
  <si>
    <t>住宅、商業、軽工業環境で使用される機器</t>
  </si>
  <si>
    <t>工業用環境で使用される機器</t>
  </si>
  <si>
    <t>商業、軽工業の現場における専門機器</t>
  </si>
  <si>
    <t>プログラマブルコントローラ</t>
  </si>
  <si>
    <t>計測、制御、実験室で使用する電気機器; Part 1: 一般要件</t>
  </si>
  <si>
    <t>計測、制御、実験室で使用する電気機器; Part 2-1: EMC保護のないアプリケーションのための高感度試験と測定器のための試験配置、動作条件、及び性能基準</t>
  </si>
  <si>
    <t>計測、制御、実験室で使用する電気機器; Part 2-2: 低電圧へ配電網に使用される携帯用の試験、測定、および監視機器のための試験配置、動作条件、及び性能基準</t>
  </si>
  <si>
    <t>計測、制御、実験室で使用する電気機器; Part 2-3: 合成またはリモート信号条件でのトランスデューサのための試験配置、動作条件、及び性能基準</t>
  </si>
  <si>
    <t>計測、制御、実験室で使用する電気機器; Part 2-4: IEC61557-8に従った絶縁監視装置とIEC61557-9に従った絶縁故障箇所発見用装置のための試験配置、動作条件、及び性能基準</t>
  </si>
  <si>
    <t>計測、制御、実験室で使用する電気機器; Part 2-5: IEC61784-1、CP3_2に従ったインターフェースがあるフィールド装置のための試験配置、動作条件、及び性能基準</t>
  </si>
  <si>
    <t>計測、制御、実験室で使用する電気機器; Part 2-6: 特定要件 - 体外診断 (IVD) 医療機器</t>
  </si>
  <si>
    <t>可変速電力駆動システム; Part 3: PDS および工作機械</t>
  </si>
  <si>
    <t>EN 61000-4-2</t>
  </si>
  <si>
    <t>静電気試験</t>
  </si>
  <si>
    <t>EN 61000-4-3</t>
  </si>
  <si>
    <t>放射電磁界イミュニティ試験</t>
  </si>
  <si>
    <t>EN 61000-4-4</t>
  </si>
  <si>
    <t>ファーストトランジェント/バースト試験</t>
  </si>
  <si>
    <t>EN 61000-4-5</t>
  </si>
  <si>
    <t>サージイミュニティ試験</t>
  </si>
  <si>
    <t>EN 61000-4-6</t>
  </si>
  <si>
    <t>伝導性イミュニティ試験</t>
  </si>
  <si>
    <t>EN 61000-4-8</t>
  </si>
  <si>
    <t>電源周波数磁界イミュニティ試験</t>
  </si>
  <si>
    <t>EN 61000-4-11</t>
  </si>
  <si>
    <t>電圧ディップ、瞬停、電圧変動イミュニティ試験（入力電流 1相当り16A以下の機器)</t>
  </si>
  <si>
    <t>EN 61000-4-39</t>
  </si>
  <si>
    <t>近接放射電磁界イミュニティ試験</t>
  </si>
  <si>
    <t>一般照明用機器</t>
  </si>
  <si>
    <t>オーストラリア/</t>
  </si>
  <si>
    <t>ニュージーランド</t>
  </si>
  <si>
    <t>AS CISPR 11</t>
  </si>
  <si>
    <t>AS/NZS CISPR 15</t>
  </si>
  <si>
    <t>AS/NZS CISPR 32</t>
  </si>
  <si>
    <t>標準規格</t>
  </si>
  <si>
    <t>CISPR 11</t>
  </si>
  <si>
    <t>CISPR 14-1</t>
  </si>
  <si>
    <t>CISPR 14-2</t>
  </si>
  <si>
    <t>家庭用電気機器、電動工具、類似機器</t>
  </si>
  <si>
    <t>CISPR 15</t>
  </si>
  <si>
    <t>CISPR 22</t>
  </si>
  <si>
    <t>CISPR 24</t>
  </si>
  <si>
    <t>CISPR 32</t>
  </si>
  <si>
    <t>CISPR 35</t>
  </si>
  <si>
    <t>IEC 61000-3-2</t>
  </si>
  <si>
    <t>IEC 61000-3-3</t>
  </si>
  <si>
    <t>IEC 61000-3-11</t>
  </si>
  <si>
    <t>IEC 61000-3-12</t>
  </si>
  <si>
    <t>IEC 61000-4-2</t>
  </si>
  <si>
    <t>IEC 61000-4-3</t>
  </si>
  <si>
    <t>IEC 61000-4-4</t>
  </si>
  <si>
    <t>IEC 61000-4-5</t>
  </si>
  <si>
    <t>IEC 61000-4-6</t>
  </si>
  <si>
    <t>IEC 61000-4-8</t>
  </si>
  <si>
    <t>IEC 61000-4-11</t>
  </si>
  <si>
    <t>IEC 61000-4-39</t>
  </si>
  <si>
    <t>IEC 61000-6-1</t>
  </si>
  <si>
    <t>IEC 61000-6-2</t>
  </si>
  <si>
    <t>IEC 61000-6-3</t>
  </si>
  <si>
    <t>IEC 61000-6-4</t>
  </si>
  <si>
    <t>IEC 61131-2</t>
  </si>
  <si>
    <t>IEC 61326-1</t>
  </si>
  <si>
    <t>IEC 61326-2-1</t>
  </si>
  <si>
    <t>IEC 61326-2-2</t>
  </si>
  <si>
    <t>IEC 61326-2-3</t>
  </si>
  <si>
    <t>IEC 61326-2-4</t>
  </si>
  <si>
    <t>IEC 61326-2-5</t>
  </si>
  <si>
    <t>IEC 61326-2-6</t>
  </si>
  <si>
    <t>IEC 61547</t>
  </si>
  <si>
    <t>IEC 61800-3</t>
  </si>
  <si>
    <t>南アフリカ</t>
  </si>
  <si>
    <t>SANS 211</t>
  </si>
  <si>
    <t>SANS 213</t>
  </si>
  <si>
    <t>SANS 215</t>
  </si>
  <si>
    <t>SANS 2332</t>
  </si>
  <si>
    <t>SANS 2335</t>
  </si>
  <si>
    <t>SANS 60601-1-2</t>
  </si>
  <si>
    <t>SANS 61000-3-2</t>
  </si>
  <si>
    <t>SANS 61000-3-3</t>
  </si>
  <si>
    <t>SANS 61000-3-11</t>
  </si>
  <si>
    <t>SANS 61000-3-12</t>
  </si>
  <si>
    <t>SANS 61000-4-2</t>
  </si>
  <si>
    <t>SANS 61000-4-3</t>
  </si>
  <si>
    <t>SANS 61000-4-4</t>
  </si>
  <si>
    <t>SANS 61000-4-5</t>
  </si>
  <si>
    <t>SANS 61000-4-6</t>
  </si>
  <si>
    <t>SANS 61000-4-8</t>
  </si>
  <si>
    <t>SANS 61000-4-11</t>
  </si>
  <si>
    <t>SANS 61000-6-3</t>
  </si>
  <si>
    <t>SANS 61000-6-4</t>
  </si>
  <si>
    <t>SANS 61131-2</t>
  </si>
  <si>
    <t>SANS 61326-1</t>
  </si>
  <si>
    <t>計測、制御、実験室で使用する電気機器</t>
  </si>
  <si>
    <t>SANS 61547</t>
  </si>
  <si>
    <t>RF規格</t>
    <rPh sb="2" eb="4">
      <t>キカク</t>
    </rPh>
    <phoneticPr fontId="6"/>
  </si>
  <si>
    <t>構内無線局 (920MHz帯など)、又は、陸上移動局 (920MHz帯移動体識別用無線設備)</t>
  </si>
  <si>
    <t>特定小電力無線局 (テレメータ用、テレコントロール用及びデータ伝送用、又は、移動体識別用、又は、ミリ波レーダー用、又は、移動体検知センサー用など)</t>
  </si>
  <si>
    <t>W-CDMA方式携帯無線通信用陸上移動局</t>
  </si>
  <si>
    <t>W-CDMA(HSDPA)方式携帯無線通信用陸上移動局</t>
  </si>
  <si>
    <t>LTE用陸上移動局</t>
  </si>
  <si>
    <t>LTE用陸上移動局（NB-IoT対応）</t>
  </si>
  <si>
    <t>LTE用陸上移動局（eMTC対応）</t>
  </si>
  <si>
    <t>LTE（TDD）用陸上移動局</t>
  </si>
  <si>
    <t>TD-5G-NR（Sub6帯）用陸上移動局</t>
  </si>
  <si>
    <t>TD-5G-NR（準ミリ波帯）用陸上移動局</t>
  </si>
  <si>
    <t>FDD-5G-NR用陸上移動局</t>
  </si>
  <si>
    <t>2.4GHz帯高度化小電力データ通信システム(2,400MHz 以上 2,483.5MHz 以下)</t>
  </si>
  <si>
    <t>2.4GHz帯小電力データ通信システム(2,471MHz 以上 2,497MHz 以下)</t>
  </si>
  <si>
    <t>2.4GHz帯高度化小電力データ通信システム(2,400MHz 以上 2,483.5MHz 以下)（屋外模型飛行機無線操縦用）</t>
  </si>
  <si>
    <t>2.4GHz帯小電力データ通信システム(2,471MHz 以上 2,497MHz 以下)（屋外模型飛行機無線操縦用）</t>
  </si>
  <si>
    <t>5GHz帯小電力データ通信システム</t>
  </si>
  <si>
    <t>準ミリ波帯小電力データ通信システム</t>
  </si>
  <si>
    <t>60GHz帯小電力データ通信システム</t>
  </si>
  <si>
    <t>60GHz帯小電力データ通信システム（10mW以下）</t>
  </si>
  <si>
    <t>超広帯域(ＵＷＢ)無線システム（屋内利用限定のもの）</t>
  </si>
  <si>
    <t>超広帯域(ＵＷＢ)レーダーシステム</t>
  </si>
  <si>
    <t>超広帯域(ＵＷＢ)無線システム（7.587GHz 以上 8.4GHz 未満）</t>
  </si>
  <si>
    <t>超広帯域(ＵＷＢ)無線システム（7.25GHz 以上 9GHz 未満）</t>
  </si>
  <si>
    <t>次世代PHS用陸上移動局</t>
  </si>
  <si>
    <t>5.2GHz帯高出力データ通信システムの陸上移動局</t>
  </si>
  <si>
    <t>5GHz帯小電力データ通信システム（自動車内に設置するもの、5,150MHzを超え5,250MHz以下）</t>
  </si>
  <si>
    <t>6GHz帯小電力データ通信システム（VLP（25mW以下）、5,925MHzを超え6,425MHz以下）</t>
  </si>
  <si>
    <t>6GHz帯小電力データ通信システム（LPI（25mWを超え200mW以下）、5,925MHzを超え6,425MHz以下）</t>
  </si>
  <si>
    <t>6GHz帯小電力データ通信システム（LPI（25mWを超え200mW以下）、5,925MHzを超え6,425MHz以下、端末間通信を行うもの）</t>
  </si>
  <si>
    <t>微弱無線局</t>
  </si>
  <si>
    <t>高周波利用設備; 誘導式通信設備 (許可を要しない)</t>
  </si>
  <si>
    <r>
      <t>高周波利用設備; 通信設備以外の設備</t>
    </r>
    <r>
      <rPr>
        <sz val="10"/>
        <color rgb="FFFF0000"/>
        <rFont val="游ゴシック"/>
        <family val="3"/>
        <charset val="128"/>
        <scheme val="minor"/>
      </rPr>
      <t xml:space="preserve"> </t>
    </r>
  </si>
  <si>
    <r>
      <t>日本電波法 - 第四十六条の二、第</t>
    </r>
    <r>
      <rPr>
        <sz val="10"/>
        <rFont val="游ゴシック"/>
        <family val="3"/>
        <charset val="128"/>
        <scheme val="minor"/>
      </rPr>
      <t>二号/第三号 (一般/特別搬送式デジタル伝送装置)</t>
    </r>
  </si>
  <si>
    <t>高周波利用設備; 一般搬送式デジタル伝送装置/特別搬送式デジタル伝送装置</t>
  </si>
  <si>
    <r>
      <t>日本電波法 - 第四十六条の二、第</t>
    </r>
    <r>
      <rPr>
        <sz val="10"/>
        <rFont val="游ゴシック"/>
        <family val="3"/>
        <charset val="128"/>
        <scheme val="minor"/>
      </rPr>
      <t>四号 (広帯域電力線搬送通信設備)</t>
    </r>
  </si>
  <si>
    <t>高周波利用設備; 広帯域電力線搬送通信設備 (PLC等)</t>
  </si>
  <si>
    <r>
      <t>日本電波法 - 第四十六条の二、第</t>
    </r>
    <r>
      <rPr>
        <sz val="10"/>
        <rFont val="游ゴシック"/>
        <family val="3"/>
        <charset val="128"/>
        <scheme val="minor"/>
      </rPr>
      <t>五号 (誘導式読み書き通信設備 13.56MHz)</t>
    </r>
  </si>
  <si>
    <t>高周波利用設備; 誘導式読み書き通信設備 (13.56MHz RFID等)</t>
  </si>
  <si>
    <t>高周波利用設備; 電磁誘導加熱を利用した文書複写印刷機械</t>
  </si>
  <si>
    <r>
      <t>日本電波法 - 第四十六条の二、第</t>
    </r>
    <r>
      <rPr>
        <sz val="10"/>
        <rFont val="游ゴシック"/>
        <family val="3"/>
        <charset val="128"/>
        <scheme val="minor"/>
      </rPr>
      <t>九号 (一般用非接触電力伝送装置)</t>
    </r>
  </si>
  <si>
    <t>高周波利用設備; 一般用非接触電力伝送装置 (WPT等)</t>
  </si>
  <si>
    <t>高周波利用設備; 電子レンジ</t>
  </si>
  <si>
    <t>高周波利用設備; 電磁誘導加熱式調理器</t>
  </si>
  <si>
    <t>放射エミッション; 一般要件</t>
  </si>
  <si>
    <t>運用帯域; 13.110-14.010MHz</t>
  </si>
  <si>
    <t>運用帯域; 40.66-40.70MHz、および、70MHz超の定期的な動作</t>
  </si>
  <si>
    <t>運用帯域; 902-928MHz, 2435-2465MHz, 5785-5815MHz, 10500-10550MHz, 24075-24175MHz</t>
  </si>
  <si>
    <t>運用帯域; 902-928MHz, 2400-2483.5MHz, 5725-5850MHz</t>
  </si>
  <si>
    <t>運用帯域; 902-928MHz, 2400-2483.5MHz, 5725-5875MHZ, 24.00-24.25GHz</t>
  </si>
  <si>
    <t>運用帯域; 57-71GHz</t>
  </si>
  <si>
    <t>運用帯域; 5.925-7.250GHz, 24.05-29.00GHz, 75-85GHz</t>
  </si>
  <si>
    <t>運用帯域; 5.150-5.350GHz, 5.470-5.895GHz, 5.925-7.125GHz</t>
  </si>
  <si>
    <t>公共移動サービス (Cellular等)</t>
  </si>
  <si>
    <t>個人通信サービス (Cellular等)</t>
  </si>
  <si>
    <t>その他の無線通信サービス (Cellular等)</t>
  </si>
  <si>
    <t>アッパー・マイクロ波・フレキシブル・ユース・サービス</t>
  </si>
  <si>
    <t>ラジオ放送サービス</t>
  </si>
  <si>
    <t>実験ラジオ、補助放送、特別放送、その他の番組配信サービス</t>
  </si>
  <si>
    <t>海上サービスにおけるステーション</t>
  </si>
  <si>
    <t>航空サービス</t>
  </si>
  <si>
    <t>私設陸上移動無線サービス</t>
  </si>
  <si>
    <t>個人無線サービス</t>
  </si>
  <si>
    <t>アマチュア無線サービス</t>
  </si>
  <si>
    <t>人体暴露; ポータブル機器</t>
  </si>
  <si>
    <t>人体暴露; 全ての周波数帯域; 無線通信機器</t>
  </si>
  <si>
    <t>27.41-960MHz帯; 陸上移動および固定機器</t>
  </si>
  <si>
    <t>ライセンスされたワイヤレスマイク</t>
  </si>
  <si>
    <t>617-652MHz, 663-698MHz, 698-756MHz, 777-787MHz; モバイルブロードバンドサービス(MBS)機器</t>
  </si>
  <si>
    <t>824-849MHz, 869-894MHz; セルラーシステム</t>
  </si>
  <si>
    <t>1850-1915MHz, 1930-1995MHz; パーソナル通信サービス(PCS)機器</t>
  </si>
  <si>
    <t>1710-1780MHz, 2110-2200MHz; 高度なワイヤレスサービス(AWS)機器</t>
  </si>
  <si>
    <t>758‑768MHz, 788‑798MHz; 公共安全ブロードバンド周波数帯域で動作する機器</t>
  </si>
  <si>
    <t>3450-3900MHz; モバイルブロードバンドサービス(MBS)機器</t>
  </si>
  <si>
    <t>2305-2320MHz, 2345-2360MHz; ワイヤレスコミュニケーションサービス(WCS)機器</t>
  </si>
  <si>
    <t>RSS-197</t>
  </si>
  <si>
    <t>3650–3700MHz; ワイヤレスブロードバンドアクセス機器</t>
  </si>
  <si>
    <t>RSS-198</t>
  </si>
  <si>
    <t>3900-3980MHz; モバイルブロードバンドサービス(MBS)機器</t>
  </si>
  <si>
    <t>2500-2690MHz; ブロードバンド無線サービス(BRS)機器</t>
  </si>
  <si>
    <t>ライセンス免除無線機器</t>
  </si>
  <si>
    <t>5.65-8.50GHz, 8.50-10.55GHz, 24.05-29.00GHz, 75-85GHz; レベルプローブレーダー機器</t>
  </si>
  <si>
    <t>ワイヤレス給電デバイス(WPT)</t>
  </si>
  <si>
    <t>超広帯域(UWB)技術を使用したデバイス</t>
  </si>
  <si>
    <t>RSS-238</t>
  </si>
  <si>
    <t>2900-3100MHz, 9225‑9500MHz; 船舶搭載レーダー</t>
  </si>
  <si>
    <t>デジタル伝送システム(DTS)、周波数ホッピング システム(FHS)、およびライセンス免除ローカル エリア ネットワーク(LE-LAN)デバイス</t>
  </si>
  <si>
    <t>5925-7125MHz; 無線ローカルエリアネットワーク(RLAN)デバイス</t>
  </si>
  <si>
    <t>76-81GHz; 車両レーダー、および、空港固定レーダーまたは移動レーダー</t>
  </si>
  <si>
    <t>RSS-252</t>
  </si>
  <si>
    <t>5895-5925MHz; 高度道路交通システム(ITS)の車載ユニット(OBU)</t>
  </si>
  <si>
    <t>RSS-102 を使用して 3kHz-10MHzで動作する機器のコンプライアンスを評価するための補足手順</t>
  </si>
  <si>
    <t>60GHz帯域(57-71GHz)で動作するポータブルデバイスの無線周波数曝露コンプライアンスを評価するための補足手順</t>
  </si>
  <si>
    <t>6GHz帯域(5925-7125MHz)のポータブルデバイスの比吸収率(SAR) および吸収電力密度(APD)コンプライアンスを評価するための補足手順</t>
  </si>
  <si>
    <t>SRD; 25-1000MHz</t>
  </si>
  <si>
    <t>SRD; 25-1000MHz; Part 3-1: 低Duty Cycle 高信頼性機器、869.20-869.25MHz 社会警報機器</t>
  </si>
  <si>
    <t>SRD; 25-1000MHz; Part 3-2: 868.60-868.70MHz、869.25-869.40MHz、869.65-869.70MHz 無線アラーム</t>
  </si>
  <si>
    <t>ETSI EN 300 220-4</t>
  </si>
  <si>
    <t>SRD; 25-1000MHz; Part 4: 169.4-169.475MHz 計測デバイス</t>
  </si>
  <si>
    <t>2.4GHz帯 広帯域送信システム</t>
  </si>
  <si>
    <t>9k-25MHz 無線装置 / 9k-30MHz 誘導ループシステム</t>
  </si>
  <si>
    <t>ワイヤレスマイク; 最大3GHz Audio PMSE</t>
  </si>
  <si>
    <t>ワイヤレスマイク; 最大3GHz Audio PMSE, Class B Receivers</t>
  </si>
  <si>
    <t>ETSI EN 300 422-3</t>
  </si>
  <si>
    <t>ワイヤレスマイク; 最大3GHz Audio PMSE, Class C Receivers</t>
  </si>
  <si>
    <t>SRD; 1-40GHz</t>
  </si>
  <si>
    <t>SRD; 運輸交通テレマティクス(TTT); 76-77GHz レーダー機器; Part 1: 地上ベースの車両レーダー</t>
  </si>
  <si>
    <t>SRD; 運輸交通テレマティクス(TTT); 76-77GHz レーダー機器; Part 2: 固定インフラストラクチャ レーダー機器</t>
  </si>
  <si>
    <t>SRD; 運輸交通テレマティクス(TTT); 76-77GHz レーダー機器; Part 3: 鉄道/道路踏切障害物検知システム アプリケーション</t>
  </si>
  <si>
    <t>ETSI EN 301 357</t>
  </si>
  <si>
    <t>コードレスオーディオ機器; 25-2000MHz</t>
  </si>
  <si>
    <t>ETSI EN 301 357-2</t>
  </si>
  <si>
    <t>コードレスオーディオ機器; 25-2000MHz; Part 2: R&amp;TTE指令第3.2条の必須要件</t>
  </si>
  <si>
    <t>EMC; Part 1: 共通技術要件</t>
  </si>
  <si>
    <t>EMC; Part 3: 9k-246GHzで動作するSRD</t>
  </si>
  <si>
    <t>EMC; Part 5: 私用陸上移動無線(PMR)/補助機器(音声および非音声)/地上中継無線(TETRA)</t>
  </si>
  <si>
    <t>EMC; Part 9: ワイヤレスマイク</t>
  </si>
  <si>
    <t>EMC; Part 17: 広帯域データ送信システム</t>
  </si>
  <si>
    <t>EMC; Part 19: 1.5GHz帯 GNSS受信機</t>
  </si>
  <si>
    <t>EMC; Part 33: 超広帯域(UWB)デバイス</t>
  </si>
  <si>
    <t>EMC; Part 51: 24.05-24.25GHz、24.05-24.5GHz、76-77GHz、77-81GHzの自動車、地上車両、監視レーダー装置</t>
  </si>
  <si>
    <t>EMC; Part 52: セルラー通信ユーザー機器(UE)無線および補助機器</t>
  </si>
  <si>
    <t>モバイル通信用グローバルシステム(GSM), モバイルステーション機器(MS)</t>
  </si>
  <si>
    <t>5GHz RLAN</t>
  </si>
  <si>
    <t>IMT セルラー ネットワーク; Part 1: 概要と共通要件</t>
  </si>
  <si>
    <t>超広帯域(UWB)を使用したSRD; Part 1: 汎用 UWBアプリケーションの要件</t>
  </si>
  <si>
    <t>超広帯域(UWB)を使用したSRD; Part 2: UWB位置追跡の要件</t>
  </si>
  <si>
    <t>超広帯域(UWB)を使用したSRD; Part 3: 地上車両アプリケーション向け UWBデバイスの要件</t>
  </si>
  <si>
    <t>UHF帯RFID(865-868MHz帯域で最大2W、915-921MHz帯域で最大4WのRFID)</t>
  </si>
  <si>
    <t>SRD; 運輸交通テレマティクス(TTT); 77-81GHz 短距離レーダー機器</t>
  </si>
  <si>
    <t>ブロードバンド無線アクセス ネットワーク (BRAN); 60GHz マルチギガビット WAS/RLAN システム</t>
  </si>
  <si>
    <t>SRD; 運輸交通テレマティクス(TTT); 24.05-24.25GHz または 24.05-24.50GHz レーダー機器</t>
  </si>
  <si>
    <t>放送音声受信機; Part 1: 一般的な要件と測定方法</t>
  </si>
  <si>
    <t>放送音声受信機; Part 2: AM放送音声サービス</t>
  </si>
  <si>
    <t>放送音声受信機; Part 3: FM放送音声サービス</t>
  </si>
  <si>
    <t>放送音声受信機; Part 4: DAB放送音声サービス</t>
  </si>
  <si>
    <t>衛星地球局およびシステム(SES); 1164-1300MHz および 1559-1610MHz GNSS受信機</t>
  </si>
  <si>
    <t>WPT; 19-21kHz、59-61kHz、79-90kHz、100-300kHz、6765-6795kHz帯域のワイヤレス電力伝送システム(無線周波数ビーム以外の技術を使用)</t>
  </si>
  <si>
    <t>6GHz WAS/RLAN</t>
  </si>
  <si>
    <t>SRD; 40-246GHz 無線機器; Part 1: 技術特性とテスト方法</t>
  </si>
  <si>
    <t>SRD; 40-246GHz 無線機器; Part 2: R&amp;TTE指令の第3.2条の必須要件</t>
  </si>
  <si>
    <t>人体暴露; 300MHz-6GHz帯域; 耳の近くで使用される機器</t>
  </si>
  <si>
    <t>人体暴露; 0Hz-300GHz帯域; 電子物品監視(EAS)、無線周波数識別(RFID)</t>
  </si>
  <si>
    <t>人体暴露; 30MHz-6GHz帯域; 人体に近接する携帯型及び身体装着型の無線通信機器</t>
  </si>
  <si>
    <t>EN IEC/IEEE 62209-1528</t>
  </si>
  <si>
    <t>人体暴露; 4MHz-10GHz帯域; 携帯型及び身体装着型機器の測定方法</t>
  </si>
  <si>
    <t>人体暴露; 0Hz-300GHz帯域; 電子および電気機器(製品規格や製品群規格がない機器)</t>
  </si>
  <si>
    <t>人体暴露; 10MHz-300GHz帯域; 低電力電子および電気機器</t>
  </si>
  <si>
    <t>人体暴露; 20kHz-10MHz帯域の誘導内部電界と100kHz-300MHz帯域のSAR; 照明機器</t>
  </si>
  <si>
    <t>SRD; 無線機器およびシステム</t>
  </si>
  <si>
    <t>人体暴露; RF Exposure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</si>
</sst>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 \C"/>
  </numFmts>
  <fonts count="9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BIZ UDPゴシック"/>
      <family val="3"/>
      <charset val="128"/>
    </font>
    <font>
      <sz val="6"/>
      <name val="游ゴシック"/>
      <family val="2"/>
      <charset val="128"/>
      <scheme val="minor"/>
    </font>
    <font>
      <b/>
      <sz val="12"/>
      <color theme="0"/>
      <name val="BIZ UDPゴシック"/>
      <family val="3"/>
      <charset val="128"/>
    </font>
    <font>
      <sz val="9"/>
      <color theme="1"/>
      <name val="BIZ UDPゴシック"/>
      <family val="3"/>
      <charset val="128"/>
    </font>
    <font>
      <sz val="10"/>
      <color theme="1"/>
      <name val="BIZ UDPゴシック"/>
      <family val="3"/>
      <charset val="128"/>
    </font>
    <font>
      <sz val="11"/>
      <color rgb="FFFF0000"/>
      <name val="BIZ UDPゴシック"/>
      <family val="3"/>
      <charset val="128"/>
    </font>
    <font>
      <u/>
      <sz val="11"/>
      <color theme="10"/>
      <name val="游ゴシック"/>
      <family val="2"/>
      <scheme val="minor"/>
    </font>
    <font>
      <sz val="11"/>
      <color rgb="FF0070C0"/>
      <name val="BIZ UDPゴシック"/>
      <family val="3"/>
      <charset val="128"/>
    </font>
    <font>
      <sz val="10"/>
      <name val="BIZ UDPゴシック"/>
      <family val="3"/>
      <charset val="128"/>
    </font>
    <font>
      <sz val="11"/>
      <color theme="0" tint="-0.34998626667073579"/>
      <name val="BIZ UDPゴシック"/>
      <family val="3"/>
      <charset val="128"/>
    </font>
    <font>
      <b/>
      <sz val="11"/>
      <color theme="1"/>
      <name val="BIZ UDPゴシック"/>
      <family val="3"/>
      <charset val="128"/>
    </font>
    <font>
      <sz val="11"/>
      <name val="ＭＳ Ｐゴシック"/>
      <family val="3"/>
      <charset val="128"/>
    </font>
    <font>
      <b/>
      <u/>
      <sz val="16"/>
      <name val="Arial"/>
      <family val="2"/>
    </font>
    <font>
      <u/>
      <sz val="16"/>
      <color theme="1"/>
      <name val="游ゴシック"/>
      <family val="2"/>
      <charset val="128"/>
      <scheme val="minor"/>
    </font>
    <font>
      <b/>
      <sz val="10"/>
      <name val="Arial"/>
      <family val="2"/>
    </font>
    <font>
      <b/>
      <sz val="11"/>
      <color theme="1"/>
      <name val="游ゴシック"/>
      <family val="3"/>
      <charset val="128"/>
      <scheme val="minor"/>
    </font>
    <font>
      <sz val="6"/>
      <name val="ＭＳ Ｐゴシック"/>
      <family val="3"/>
      <charset val="128"/>
    </font>
    <font>
      <b/>
      <u/>
      <sz val="10"/>
      <color indexed="10"/>
      <name val="Arial"/>
      <family val="2"/>
    </font>
    <font>
      <sz val="10"/>
      <name val="Arial"/>
      <family val="2"/>
    </font>
    <font>
      <b/>
      <sz val="10"/>
      <color rgb="FFFF0000"/>
      <name val="ＭＳ Ｐゴシック"/>
      <family val="3"/>
      <charset val="128"/>
    </font>
    <font>
      <b/>
      <sz val="22"/>
      <color indexed="10"/>
      <name val="ＭＳ Ｐゴシック"/>
      <family val="3"/>
      <charset val="128"/>
    </font>
    <font>
      <b/>
      <sz val="10"/>
      <color indexed="10"/>
      <name val="ＭＳ Ｐゴシック"/>
      <family val="3"/>
      <charset val="128"/>
    </font>
    <font>
      <b/>
      <sz val="11"/>
      <color rgb="FF002060"/>
      <name val="Arial"/>
      <family val="2"/>
      <charset val="128"/>
    </font>
    <font>
      <b/>
      <sz val="10"/>
      <color rgb="FF0000FF"/>
      <name val="Arial"/>
      <family val="2"/>
    </font>
    <font>
      <b/>
      <sz val="8"/>
      <color indexed="12"/>
      <name val="Arial"/>
      <family val="2"/>
    </font>
    <font>
      <b/>
      <sz val="10"/>
      <color rgb="FFFF0000"/>
      <name val="Arial"/>
      <family val="2"/>
      <charset val="128"/>
    </font>
    <font>
      <b/>
      <sz val="10"/>
      <name val="ＭＳ Ｐゴシック"/>
      <family val="3"/>
      <charset val="128"/>
    </font>
    <font>
      <b/>
      <sz val="10"/>
      <color indexed="12"/>
      <name val="Arial"/>
      <family val="2"/>
    </font>
    <font>
      <sz val="10"/>
      <color indexed="10"/>
      <name val="Arial"/>
      <family val="2"/>
    </font>
    <font>
      <sz val="11"/>
      <color rgb="FF002060"/>
      <name val="Arial"/>
      <family val="2"/>
    </font>
    <font>
      <sz val="11"/>
      <color theme="1"/>
      <name val="Arial"/>
      <family val="2"/>
    </font>
    <font>
      <sz val="9"/>
      <color theme="1"/>
      <name val="Arial"/>
      <family val="2"/>
    </font>
    <font>
      <sz val="9"/>
      <name val="Arial"/>
      <family val="2"/>
    </font>
    <font>
      <b/>
      <sz val="10"/>
      <name val="ＭＳ Ｐゴシック"/>
      <family val="2"/>
      <charset val="128"/>
    </font>
    <font>
      <sz val="10"/>
      <color rgb="FFFF0000"/>
      <name val="Arial"/>
      <family val="2"/>
    </font>
    <font>
      <sz val="10"/>
      <color rgb="FFFF0000"/>
      <name val="ＭＳ Ｐゴシック"/>
      <family val="3"/>
      <charset val="128"/>
    </font>
    <font>
      <sz val="11"/>
      <name val="BIZ UDPゴシック"/>
      <family val="3"/>
      <charset val="128"/>
    </font>
    <font>
      <sz val="11"/>
      <color rgb="FF0070C0"/>
      <name val="Meiryo"/>
      <family val="3"/>
      <charset val="128"/>
    </font>
    <font>
      <sz val="11"/>
      <color rgb="FF0070C0"/>
      <name val="游ゴシック"/>
      <family val="2"/>
      <charset val="128"/>
      <scheme val="minor"/>
    </font>
    <font>
      <sz val="11"/>
      <color rgb="FFFF0000"/>
      <name val="游ゴシック"/>
      <family val="3"/>
      <charset val="128"/>
      <scheme val="minor"/>
    </font>
    <font>
      <b/>
      <sz val="11"/>
      <name val="BIZ UDPゴシック"/>
      <family val="3"/>
      <charset val="128"/>
    </font>
    <font>
      <sz val="8"/>
      <name val="BIZ UDPゴシック"/>
      <family val="3"/>
      <charset val="128"/>
    </font>
    <font>
      <b/>
      <sz val="11"/>
      <color theme="1"/>
      <name val="Arial"/>
      <family val="2"/>
    </font>
    <font>
      <sz val="10"/>
      <color rgb="FF0070C0"/>
      <name val="BIZ UDPゴシック"/>
      <family val="3"/>
      <charset val="128"/>
    </font>
    <font>
      <sz val="10"/>
      <color rgb="FFBFBFBF"/>
      <name val="BIZ UDPゴシック"/>
      <family val="3"/>
      <charset val="128"/>
    </font>
    <font>
      <sz val="10"/>
      <color theme="0" tint="-0.249977111117893"/>
      <name val="BIZ UDPゴシック"/>
      <family val="3"/>
      <charset val="128"/>
    </font>
    <font>
      <b/>
      <sz val="8"/>
      <color rgb="FF000000"/>
      <name val="BIZ UDPゴシック"/>
      <family val="3"/>
      <charset val="128"/>
    </font>
    <font>
      <sz val="10"/>
      <color theme="1"/>
      <name val="Arial"/>
      <family val="2"/>
      <charset val="128"/>
    </font>
    <font>
      <sz val="10"/>
      <color theme="0" tint="-0.499984740745262"/>
      <name val="BIZ UDPゴシック"/>
      <family val="3"/>
      <charset val="128"/>
    </font>
    <font>
      <b/>
      <sz val="10"/>
      <color rgb="FFFF0000"/>
      <name val="BIZ UDPゴシック"/>
      <family val="3"/>
      <charset val="128"/>
    </font>
    <font>
      <sz val="10"/>
      <color rgb="FFFF0000"/>
      <name val="BIZ UDPゴシック"/>
      <family val="3"/>
      <charset val="128"/>
    </font>
    <font>
      <sz val="12"/>
      <color rgb="FF0070C0"/>
      <name val="BIZ UDPゴシック"/>
      <family val="3"/>
      <charset val="128"/>
    </font>
    <font>
      <b/>
      <sz val="22"/>
      <color rgb="FFC00000"/>
      <name val="BIZ UDPゴシック"/>
      <family val="3"/>
      <charset val="128"/>
    </font>
    <font>
      <sz val="11"/>
      <color theme="0" tint="-0.499984740745262"/>
      <name val="BIZ UDPゴシック"/>
      <family val="3"/>
      <charset val="128"/>
    </font>
    <font>
      <u/>
      <sz val="11"/>
      <color theme="10"/>
      <name val="游ゴシック"/>
      <family val="3"/>
      <charset val="128"/>
      <scheme val="minor"/>
    </font>
    <font>
      <sz val="10"/>
      <color theme="1"/>
      <name val="游ゴシック"/>
      <family val="2"/>
      <scheme val="minor"/>
    </font>
    <font>
      <sz val="11"/>
      <color theme="1"/>
      <name val="游ゴシック"/>
      <family val="3"/>
      <charset val="128"/>
      <scheme val="minor"/>
    </font>
    <font>
      <b/>
      <sz val="11"/>
      <color rgb="FFFF0000"/>
      <name val="游ゴシック"/>
      <family val="3"/>
      <charset val="128"/>
      <scheme val="minor"/>
    </font>
    <font>
      <b/>
      <sz val="10"/>
      <name val="BIZ UDPゴシック"/>
      <family val="3"/>
      <charset val="128"/>
    </font>
    <font>
      <sz val="10"/>
      <color theme="1" tint="0.499984740745262"/>
      <name val="BIZ UDPゴシック"/>
      <family val="3"/>
      <charset val="128"/>
    </font>
    <font>
      <b/>
      <u/>
      <sz val="10"/>
      <color rgb="FFFF0000"/>
      <name val="Arial"/>
      <family val="2"/>
    </font>
    <font>
      <b/>
      <u/>
      <sz val="11"/>
      <color theme="10"/>
      <name val="BIZ UDPゴシック"/>
      <family val="3"/>
      <charset val="128"/>
    </font>
    <font>
      <sz val="10"/>
      <name val="BIZ UDPゴシック"/>
      <family val="2"/>
      <charset val="128"/>
    </font>
    <font>
      <sz val="10"/>
      <color rgb="FFFF0000"/>
      <name val="BIZ UDPゴシック"/>
      <family val="2"/>
      <charset val="128"/>
    </font>
    <font>
      <sz val="10"/>
      <color rgb="FFFF0000"/>
      <name val="メイリオ"/>
      <family val="3"/>
      <charset val="128"/>
    </font>
    <font>
      <sz val="10"/>
      <color rgb="FF0000FF"/>
      <name val="BIZ UDPゴシック"/>
      <family val="3"/>
      <charset val="128"/>
    </font>
    <font>
      <sz val="11"/>
      <color rgb="FF0000FF"/>
      <name val="BIZ UDPゴシック"/>
      <family val="3"/>
      <charset val="128"/>
    </font>
    <font>
      <sz val="11"/>
      <color rgb="FF000000"/>
      <name val="BIZ UDPゴシック"/>
      <family val="3"/>
      <charset val="128"/>
    </font>
    <font>
      <b/>
      <sz val="11"/>
      <color rgb="FFFF0000"/>
      <name val="BIZ UDPゴシック"/>
      <family val="3"/>
      <charset val="128"/>
    </font>
    <font>
      <sz val="8.5"/>
      <name val="BIZ UDPゴシック"/>
      <family val="3"/>
      <charset val="128"/>
    </font>
    <font>
      <sz val="9"/>
      <color rgb="FF000000"/>
      <name val="Arial"/>
      <family val="2"/>
    </font>
    <font>
      <b/>
      <sz val="10"/>
      <color rgb="FF0000FF"/>
      <name val="游ゴシック"/>
      <family val="3"/>
      <charset val="128"/>
      <scheme val="minor"/>
    </font>
    <font>
      <b/>
      <sz val="11"/>
      <color rgb="FF0000FF"/>
      <name val="游ゴシック"/>
      <family val="3"/>
      <charset val="128"/>
      <scheme val="minor"/>
    </font>
    <font>
      <sz val="10"/>
      <color rgb="FF0000FF"/>
      <name val="游ゴシック"/>
      <family val="2"/>
      <scheme val="minor"/>
    </font>
    <font>
      <sz val="10"/>
      <color rgb="FF0000FF"/>
      <name val="游ゴシック"/>
      <family val="3"/>
      <charset val="128"/>
      <scheme val="minor"/>
    </font>
    <font>
      <sz val="11"/>
      <color rgb="FF0000FF"/>
      <name val="游ゴシック"/>
      <family val="3"/>
      <charset val="128"/>
      <scheme val="minor"/>
    </font>
    <font>
      <sz val="22"/>
      <color theme="0" tint="-0.499984740745262"/>
      <name val="BIZ UDPゴシック"/>
      <family val="3"/>
      <charset val="128"/>
    </font>
    <font>
      <sz val="22"/>
      <color theme="1"/>
      <name val="BIZ UDPゴシック"/>
      <family val="3"/>
      <charset val="128"/>
    </font>
    <font>
      <b/>
      <u/>
      <sz val="16"/>
      <color theme="1"/>
      <name val="BIZ UDPゴシック"/>
      <family val="3"/>
      <charset val="128"/>
    </font>
    <font>
      <b/>
      <u/>
      <sz val="16"/>
      <color rgb="FFFF0000"/>
      <name val="BIZ UDPゴシック"/>
      <family val="3"/>
      <charset val="128"/>
    </font>
    <font>
      <b/>
      <sz val="10"/>
      <color rgb="FF0070C0"/>
      <name val="BIZ UDPゴシック"/>
      <family val="3"/>
      <charset val="128"/>
    </font>
    <font>
      <sz val="10"/>
      <color rgb="FF000000"/>
      <name val="游ゴシック"/>
      <family val="3"/>
      <charset val="128"/>
      <scheme val="minor"/>
    </font>
    <font>
      <sz val="10"/>
      <color rgb="FFFF0000"/>
      <name val="游ゴシック"/>
      <family val="3"/>
      <charset val="128"/>
      <scheme val="minor"/>
    </font>
    <font>
      <sz val="10"/>
      <name val="游ゴシック"/>
      <family val="3"/>
      <charset val="128"/>
      <scheme val="minor"/>
    </font>
    <font>
      <sz val="10"/>
      <color rgb="FF000000"/>
      <name val="BIZ UDPゴシック"/>
      <family val="3"/>
      <charset val="128"/>
    </font>
    <font>
      <b/>
      <sz val="10"/>
      <color theme="1"/>
      <name val="BIZ UDPゴシック"/>
      <family val="3"/>
      <charset val="128"/>
    </font>
    <font>
      <b/>
      <sz val="11"/>
      <color rgb="FFC00000"/>
      <name val="BIZ UDPゴシック"/>
      <family val="3"/>
      <charset val="128"/>
    </font>
    <font>
      <sz val="11"/>
      <color rgb="FF000000"/>
      <name val="游ゴシック"/>
      <family val="3"/>
      <charset val="128"/>
    </font>
    <font>
      <sz val="11"/>
      <name val="游ゴシック"/>
      <family val="3"/>
      <charset val="128"/>
    </font>
    <font>
      <sz val="11"/>
      <color rgb="FF000000"/>
      <name val="游ゴシック"/>
      <family val="2"/>
      <charset val="128"/>
    </font>
    <font>
      <sz val="9"/>
      <color rgb="FF000000"/>
      <name val="Meiryo UI"/>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bgColor indexed="2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00000"/>
        <bgColor indexed="64"/>
      </patternFill>
    </fill>
    <fill>
      <patternFill patternType="solid">
        <fgColor rgb="FFD9D9D9"/>
        <bgColor indexed="64"/>
      </patternFill>
    </fill>
    <fill>
      <patternFill patternType="solid">
        <fgColor theme="9" tint="0.79998168889431442"/>
        <bgColor indexed="64"/>
      </patternFill>
    </fill>
  </fills>
  <borders count="110">
    <border>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theme="1"/>
      </right>
      <top/>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bottom/>
      <diagonal/>
    </border>
    <border>
      <left/>
      <right style="thin">
        <color rgb="FFC00000"/>
      </right>
      <top/>
      <bottom/>
      <diagonal/>
    </border>
    <border>
      <left style="thin">
        <color rgb="FFC00000"/>
      </left>
      <right/>
      <top style="thin">
        <color rgb="FFC00000"/>
      </top>
      <bottom style="thin">
        <color rgb="FFC00000"/>
      </bottom>
      <diagonal/>
    </border>
    <border>
      <left style="medium">
        <color rgb="FFC00000"/>
      </left>
      <right/>
      <top/>
      <bottom/>
      <diagonal/>
    </border>
    <border>
      <left/>
      <right style="medium">
        <color rgb="FFC00000"/>
      </right>
      <top/>
      <bottom/>
      <diagonal/>
    </border>
    <border>
      <left style="medium">
        <color rgb="FFC00000"/>
      </left>
      <right/>
      <top style="thin">
        <color rgb="FFC00000"/>
      </top>
      <bottom/>
      <diagonal/>
    </border>
    <border>
      <left/>
      <right style="medium">
        <color rgb="FFC00000"/>
      </right>
      <top style="thin">
        <color rgb="FFC00000"/>
      </top>
      <bottom style="thin">
        <color rgb="FFC00000"/>
      </bottom>
      <diagonal/>
    </border>
    <border>
      <left style="medium">
        <color rgb="FFC00000"/>
      </left>
      <right/>
      <top/>
      <bottom style="thin">
        <color rgb="FFC00000"/>
      </bottom>
      <diagonal/>
    </border>
    <border>
      <left/>
      <right style="thin">
        <color rgb="FFC00000"/>
      </right>
      <top/>
      <bottom style="medium">
        <color rgb="FFC00000"/>
      </bottom>
      <diagonal/>
    </border>
    <border>
      <left style="medium">
        <color rgb="FFC00000"/>
      </left>
      <right/>
      <top style="thin">
        <color rgb="FFC00000"/>
      </top>
      <bottom style="thin">
        <color rgb="FFC00000"/>
      </bottom>
      <diagonal/>
    </border>
    <border>
      <left style="thin">
        <color rgb="FFC00000"/>
      </left>
      <right/>
      <top style="thin">
        <color rgb="FFC00000"/>
      </top>
      <bottom style="medium">
        <color rgb="FFC00000"/>
      </bottom>
      <diagonal/>
    </border>
    <border>
      <left/>
      <right style="medium">
        <color rgb="FFC00000"/>
      </right>
      <top style="thin">
        <color rgb="FFC00000"/>
      </top>
      <bottom/>
      <diagonal/>
    </border>
    <border>
      <left style="thin">
        <color rgb="FFC00000"/>
      </left>
      <right/>
      <top/>
      <bottom style="medium">
        <color rgb="FFC00000"/>
      </bottom>
      <diagonal/>
    </border>
    <border>
      <left/>
      <right style="medium">
        <color rgb="FFC00000"/>
      </right>
      <top/>
      <bottom style="thin">
        <color rgb="FFC00000"/>
      </bottom>
      <diagonal/>
    </border>
    <border>
      <left style="medium">
        <color rgb="FFC00000"/>
      </left>
      <right style="thin">
        <color rgb="FFC00000"/>
      </right>
      <top style="thin">
        <color rgb="FFC00000"/>
      </top>
      <bottom style="medium">
        <color rgb="FFC00000"/>
      </bottom>
      <diagonal/>
    </border>
    <border>
      <left/>
      <right/>
      <top style="thin">
        <color rgb="FFC00000"/>
      </top>
      <bottom style="medium">
        <color rgb="FFC00000"/>
      </bottom>
      <diagonal/>
    </border>
    <border>
      <left/>
      <right style="medium">
        <color rgb="FFC00000"/>
      </right>
      <top style="thin">
        <color rgb="FFC00000"/>
      </top>
      <bottom style="medium">
        <color rgb="FFC00000"/>
      </bottom>
      <diagonal/>
    </border>
    <border>
      <left style="medium">
        <color rgb="FFC00000"/>
      </left>
      <right/>
      <top style="thin">
        <color rgb="FFC00000"/>
      </top>
      <bottom style="medium">
        <color rgb="FFC00000"/>
      </bottom>
      <diagonal/>
    </border>
    <border>
      <left style="thin">
        <color rgb="FFCC0000"/>
      </left>
      <right style="thin">
        <color rgb="FFCC0000"/>
      </right>
      <top style="thin">
        <color rgb="FFCC0000"/>
      </top>
      <bottom style="thin">
        <color rgb="FFCC0000"/>
      </bottom>
      <diagonal/>
    </border>
    <border>
      <left style="thin">
        <color rgb="FFCC0000"/>
      </left>
      <right/>
      <top style="thin">
        <color rgb="FFCC0000"/>
      </top>
      <bottom style="thin">
        <color rgb="FFCC0000"/>
      </bottom>
      <diagonal/>
    </border>
    <border>
      <left style="thin">
        <color rgb="FFCC0000"/>
      </left>
      <right/>
      <top style="thin">
        <color rgb="FFCC0000"/>
      </top>
      <bottom/>
      <diagonal/>
    </border>
    <border>
      <left style="thin">
        <color rgb="FFCC0000"/>
      </left>
      <right/>
      <top/>
      <bottom style="thin">
        <color rgb="FFCC0000"/>
      </bottom>
      <diagonal/>
    </border>
    <border>
      <left/>
      <right/>
      <top style="thin">
        <color rgb="FFCC0000"/>
      </top>
      <bottom style="thin">
        <color rgb="FFCC0000"/>
      </bottom>
      <diagonal/>
    </border>
    <border>
      <left style="thin">
        <color rgb="FFCC0000"/>
      </left>
      <right/>
      <top style="thin">
        <color rgb="FFCC0000"/>
      </top>
      <bottom style="thin">
        <color rgb="FFC00000"/>
      </bottom>
      <diagonal/>
    </border>
    <border>
      <left style="medium">
        <color rgb="FFCC0000"/>
      </left>
      <right/>
      <top style="medium">
        <color rgb="FFCC0000"/>
      </top>
      <bottom/>
      <diagonal/>
    </border>
    <border>
      <left/>
      <right/>
      <top style="medium">
        <color rgb="FFCC0000"/>
      </top>
      <bottom/>
      <diagonal/>
    </border>
    <border>
      <left/>
      <right style="medium">
        <color rgb="FFCC0000"/>
      </right>
      <top style="medium">
        <color rgb="FFCC0000"/>
      </top>
      <bottom/>
      <diagonal/>
    </border>
    <border>
      <left style="medium">
        <color rgb="FFCC0000"/>
      </left>
      <right/>
      <top/>
      <bottom/>
      <diagonal/>
    </border>
    <border>
      <left/>
      <right style="medium">
        <color rgb="FFCC0000"/>
      </right>
      <top/>
      <bottom/>
      <diagonal/>
    </border>
    <border>
      <left/>
      <right/>
      <top/>
      <bottom style="medium">
        <color rgb="FFCC0000"/>
      </bottom>
      <diagonal/>
    </border>
    <border>
      <left/>
      <right style="medium">
        <color rgb="FFCC0000"/>
      </right>
      <top/>
      <bottom style="medium">
        <color rgb="FFCC0000"/>
      </bottom>
      <diagonal/>
    </border>
    <border>
      <left style="thin">
        <color rgb="FFC00000"/>
      </left>
      <right/>
      <top style="thin">
        <color rgb="FFCC0000"/>
      </top>
      <bottom style="thin">
        <color rgb="FFC00000"/>
      </bottom>
      <diagonal/>
    </border>
    <border>
      <left style="medium">
        <color rgb="FFC00000"/>
      </left>
      <right style="thin">
        <color rgb="FFCC0000"/>
      </right>
      <top style="thin">
        <color rgb="FFCC0000"/>
      </top>
      <bottom/>
      <diagonal/>
    </border>
    <border>
      <left style="thin">
        <color rgb="FFCC0000"/>
      </left>
      <right style="medium">
        <color rgb="FFC00000"/>
      </right>
      <top style="thin">
        <color rgb="FFCC0000"/>
      </top>
      <bottom style="thin">
        <color rgb="FFCC0000"/>
      </bottom>
      <diagonal/>
    </border>
    <border>
      <left/>
      <right style="medium">
        <color rgb="FFC00000"/>
      </right>
      <top style="thin">
        <color rgb="FFCC0000"/>
      </top>
      <bottom style="thin">
        <color rgb="FFCC0000"/>
      </bottom>
      <diagonal/>
    </border>
    <border>
      <left style="medium">
        <color rgb="FFC00000"/>
      </left>
      <right/>
      <top style="thin">
        <color rgb="FFCC0000"/>
      </top>
      <bottom/>
      <diagonal/>
    </border>
    <border>
      <left style="medium">
        <color rgb="FFC00000"/>
      </left>
      <right style="thin">
        <color rgb="FFC00000"/>
      </right>
      <top style="thin">
        <color rgb="FFCC0000"/>
      </top>
      <bottom/>
      <diagonal/>
    </border>
    <border>
      <left style="thin">
        <color rgb="FFC00000"/>
      </left>
      <right style="thin">
        <color rgb="FFC00000"/>
      </right>
      <top style="thin">
        <color rgb="FFC00000"/>
      </top>
      <bottom/>
      <diagonal/>
    </border>
    <border>
      <left style="medium">
        <color rgb="FFCC0000"/>
      </left>
      <right/>
      <top/>
      <bottom style="medium">
        <color rgb="FFC00000"/>
      </bottom>
      <diagonal/>
    </border>
    <border>
      <left style="medium">
        <color rgb="FFC00000"/>
      </left>
      <right/>
      <top style="medium">
        <color rgb="FFC00000"/>
      </top>
      <bottom style="thin">
        <color rgb="FFC00000"/>
      </bottom>
      <diagonal/>
    </border>
    <border>
      <left/>
      <right/>
      <top style="medium">
        <color rgb="FFC00000"/>
      </top>
      <bottom style="thin">
        <color rgb="FFC00000"/>
      </bottom>
      <diagonal/>
    </border>
    <border>
      <left/>
      <right style="medium">
        <color rgb="FFC00000"/>
      </right>
      <top style="medium">
        <color rgb="FFC00000"/>
      </top>
      <bottom style="thin">
        <color rgb="FFC00000"/>
      </bottom>
      <diagonal/>
    </border>
    <border>
      <left style="thin">
        <color rgb="FFC00000"/>
      </left>
      <right style="thin">
        <color rgb="FFC00000"/>
      </right>
      <top/>
      <bottom style="thin">
        <color rgb="FFC00000"/>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C00000"/>
      </left>
      <right style="thin">
        <color rgb="FFCC0000"/>
      </right>
      <top/>
      <bottom/>
      <diagonal/>
    </border>
    <border>
      <left style="medium">
        <color rgb="FFC00000"/>
      </left>
      <right style="thin">
        <color rgb="FFCC0000"/>
      </right>
      <top/>
      <bottom style="thin">
        <color rgb="FFCC0000"/>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C00000"/>
      </left>
      <right style="thin">
        <color rgb="FFC00000"/>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rgb="FFC00000"/>
      </right>
      <top style="thin">
        <color rgb="FFC00000"/>
      </top>
      <bottom style="medium">
        <color rgb="FFC00000"/>
      </bottom>
      <diagonal/>
    </border>
    <border>
      <left/>
      <right style="thin">
        <color rgb="FFCC0000"/>
      </right>
      <top style="thin">
        <color rgb="FFCC0000"/>
      </top>
      <bottom style="thin">
        <color rgb="FFCC0000"/>
      </bottom>
      <diagonal/>
    </border>
    <border>
      <left/>
      <right style="thin">
        <color rgb="FFCC0000"/>
      </right>
      <top style="thin">
        <color rgb="FFCC0000"/>
      </top>
      <bottom/>
      <diagonal/>
    </border>
    <border>
      <left style="thin">
        <color rgb="FFCC0000"/>
      </left>
      <right/>
      <top/>
      <bottom/>
      <diagonal/>
    </border>
    <border>
      <left/>
      <right style="thin">
        <color rgb="FFCC0000"/>
      </right>
      <top/>
      <bottom/>
      <diagonal/>
    </border>
    <border>
      <left/>
      <right style="thin">
        <color rgb="FFCC0000"/>
      </right>
      <top/>
      <bottom style="thin">
        <color rgb="FFCC0000"/>
      </bottom>
      <diagonal/>
    </border>
    <border>
      <left style="thin">
        <color rgb="FFC00000"/>
      </left>
      <right/>
      <top style="thin">
        <color rgb="FFCC0000"/>
      </top>
      <bottom style="thin">
        <color rgb="FFCC0000"/>
      </bottom>
      <diagonal/>
    </border>
    <border>
      <left style="thin">
        <color rgb="FFC00000"/>
      </left>
      <right/>
      <top style="thin">
        <color rgb="FFCC0000"/>
      </top>
      <bottom/>
      <diagonal/>
    </border>
    <border>
      <left style="thin">
        <color rgb="FFC00000"/>
      </left>
      <right/>
      <top/>
      <bottom style="thin">
        <color rgb="FFCC0000"/>
      </bottom>
      <diagonal/>
    </border>
    <border>
      <left style="thin">
        <color rgb="FFCC0000"/>
      </left>
      <right/>
      <top/>
      <bottom style="thin">
        <color rgb="FFC00000"/>
      </bottom>
      <diagonal/>
    </border>
    <border>
      <left/>
      <right style="thin">
        <color rgb="FFCC0000"/>
      </right>
      <top/>
      <bottom style="thin">
        <color rgb="FFC00000"/>
      </bottom>
      <diagonal/>
    </border>
    <border>
      <left/>
      <right style="thin">
        <color rgb="FFCC0000"/>
      </right>
      <top style="thin">
        <color rgb="FFCC0000"/>
      </top>
      <bottom style="thin">
        <color rgb="FFC00000"/>
      </bottom>
      <diagonal/>
    </border>
  </borders>
  <cellStyleXfs count="6">
    <xf numFmtId="0" fontId="0" fillId="0" borderId="0"/>
    <xf numFmtId="0" fontId="3" fillId="0" borderId="0">
      <alignment vertical="center"/>
    </xf>
    <xf numFmtId="0" fontId="11" fillId="0" borderId="0" applyNumberFormat="0" applyFill="0" applyBorder="0" applyAlignment="0" applyProtection="0"/>
    <xf numFmtId="0" fontId="16" fillId="0" borderId="0"/>
    <xf numFmtId="0" fontId="52" fillId="0" borderId="0">
      <alignment vertical="center"/>
    </xf>
    <xf numFmtId="0" fontId="1" fillId="0" borderId="0">
      <alignment vertical="center"/>
    </xf>
  </cellStyleXfs>
  <cellXfs count="446">
    <xf numFmtId="0" fontId="0" fillId="0" borderId="0" xfId="0"/>
    <xf numFmtId="0" fontId="3" fillId="0" borderId="0" xfId="1">
      <alignment vertical="center"/>
    </xf>
    <xf numFmtId="0" fontId="5" fillId="0" borderId="0" xfId="1" applyFont="1" applyAlignment="1">
      <alignment horizontal="left" vertical="center"/>
    </xf>
    <xf numFmtId="0" fontId="5" fillId="0" borderId="0" xfId="1" applyFont="1">
      <alignment vertical="center"/>
    </xf>
    <xf numFmtId="0" fontId="5" fillId="0" borderId="0" xfId="1" applyFont="1" applyAlignment="1">
      <alignment horizontal="right" vertical="center"/>
    </xf>
    <xf numFmtId="0" fontId="8" fillId="0" borderId="0" xfId="1" applyFont="1" applyAlignment="1">
      <alignment horizontal="right" vertical="center"/>
    </xf>
    <xf numFmtId="0" fontId="9" fillId="0" borderId="0" xfId="1" applyFont="1">
      <alignment vertical="center"/>
    </xf>
    <xf numFmtId="0" fontId="12" fillId="0" borderId="0" xfId="1" applyFont="1">
      <alignment vertical="center"/>
    </xf>
    <xf numFmtId="0" fontId="10" fillId="0" borderId="0" xfId="1" applyFont="1">
      <alignment vertical="center"/>
    </xf>
    <xf numFmtId="0" fontId="5" fillId="0" borderId="0" xfId="0" applyFont="1"/>
    <xf numFmtId="0" fontId="15" fillId="0" borderId="0" xfId="0" applyFont="1"/>
    <xf numFmtId="0" fontId="5" fillId="0" borderId="1" xfId="0" applyFont="1" applyBorder="1"/>
    <xf numFmtId="0" fontId="17" fillId="3" borderId="0" xfId="3" applyFont="1" applyFill="1" applyAlignment="1">
      <alignment horizontal="center"/>
    </xf>
    <xf numFmtId="0" fontId="19" fillId="3" borderId="0" xfId="3" applyFont="1" applyFill="1"/>
    <xf numFmtId="0" fontId="19" fillId="3" borderId="0" xfId="3" applyFont="1" applyFill="1" applyAlignment="1">
      <alignment horizontal="center"/>
    </xf>
    <xf numFmtId="0" fontId="22" fillId="4" borderId="0" xfId="3" applyFont="1" applyFill="1"/>
    <xf numFmtId="0" fontId="19" fillId="3" borderId="0" xfId="3" applyFont="1" applyFill="1" applyAlignment="1">
      <alignment horizontal="left"/>
    </xf>
    <xf numFmtId="0" fontId="23" fillId="0" borderId="2" xfId="3" applyFont="1" applyBorder="1" applyAlignment="1" applyProtection="1">
      <alignment horizontal="center" vertical="top" wrapText="1"/>
      <protection locked="0"/>
    </xf>
    <xf numFmtId="0" fontId="23" fillId="0" borderId="3" xfId="3" applyFont="1" applyBorder="1" applyAlignment="1" applyProtection="1">
      <alignment horizontal="center" vertical="top" wrapText="1"/>
      <protection locked="0"/>
    </xf>
    <xf numFmtId="0" fontId="23" fillId="0" borderId="4" xfId="3" applyFont="1" applyBorder="1" applyAlignment="1" applyProtection="1">
      <alignment horizontal="center" vertical="top" wrapText="1"/>
      <protection locked="0"/>
    </xf>
    <xf numFmtId="0" fontId="25" fillId="3" borderId="0" xfId="3" applyFont="1" applyFill="1" applyAlignment="1">
      <alignment horizontal="center" vertical="top"/>
    </xf>
    <xf numFmtId="0" fontId="23" fillId="0" borderId="5" xfId="3" applyFont="1" applyBorder="1" applyAlignment="1" applyProtection="1">
      <alignment horizontal="center" vertical="top" wrapText="1"/>
      <protection locked="0"/>
    </xf>
    <xf numFmtId="0" fontId="23" fillId="0" borderId="0" xfId="3" applyFont="1" applyAlignment="1" applyProtection="1">
      <alignment horizontal="center" vertical="top" wrapText="1"/>
      <protection locked="0"/>
    </xf>
    <xf numFmtId="0" fontId="23" fillId="0" borderId="6" xfId="3" applyFont="1" applyBorder="1" applyAlignment="1" applyProtection="1">
      <alignment horizontal="center" vertical="top" wrapText="1"/>
      <protection locked="0"/>
    </xf>
    <xf numFmtId="0" fontId="26" fillId="3" borderId="0" xfId="3" applyFont="1" applyFill="1" applyAlignment="1">
      <alignment horizontal="center" vertical="top"/>
    </xf>
    <xf numFmtId="0" fontId="23" fillId="0" borderId="7" xfId="3" applyFont="1" applyBorder="1" applyAlignment="1" applyProtection="1">
      <alignment horizontal="center" vertical="top" wrapText="1"/>
      <protection locked="0"/>
    </xf>
    <xf numFmtId="0" fontId="23" fillId="0" borderId="8" xfId="3" applyFont="1" applyBorder="1" applyAlignment="1" applyProtection="1">
      <alignment horizontal="center" vertical="top" wrapText="1"/>
      <protection locked="0"/>
    </xf>
    <xf numFmtId="0" fontId="23" fillId="0" borderId="9" xfId="3" applyFont="1" applyBorder="1" applyAlignment="1" applyProtection="1">
      <alignment horizontal="center" vertical="top" wrapText="1"/>
      <protection locked="0"/>
    </xf>
    <xf numFmtId="0" fontId="27" fillId="3" borderId="0" xfId="3" applyFont="1" applyFill="1" applyAlignment="1" applyProtection="1">
      <alignment horizontal="left" vertical="top"/>
      <protection locked="0"/>
    </xf>
    <xf numFmtId="0" fontId="28" fillId="3" borderId="0" xfId="3" applyFont="1" applyFill="1" applyAlignment="1">
      <alignment horizontal="center"/>
    </xf>
    <xf numFmtId="0" fontId="23" fillId="3" borderId="0" xfId="3" applyFont="1" applyFill="1" applyAlignment="1" applyProtection="1">
      <alignment horizontal="center" vertical="top" wrapText="1"/>
      <protection locked="0"/>
    </xf>
    <xf numFmtId="0" fontId="29" fillId="3" borderId="0" xfId="3" applyFont="1" applyFill="1" applyAlignment="1">
      <alignment horizontal="center" vertical="top" wrapText="1"/>
    </xf>
    <xf numFmtId="0" fontId="30" fillId="3" borderId="0" xfId="3" applyFont="1" applyFill="1" applyAlignment="1">
      <alignment horizontal="left"/>
    </xf>
    <xf numFmtId="0" fontId="29" fillId="3" borderId="0" xfId="3" applyFont="1" applyFill="1" applyAlignment="1">
      <alignment horizontal="left" vertical="top" wrapText="1"/>
    </xf>
    <xf numFmtId="0" fontId="19" fillId="3" borderId="0" xfId="3" applyFont="1" applyFill="1" applyAlignment="1">
      <alignment vertical="center"/>
    </xf>
    <xf numFmtId="0" fontId="31" fillId="3" borderId="5" xfId="3" applyFont="1" applyFill="1" applyBorder="1" applyAlignment="1">
      <alignment vertical="center" wrapText="1"/>
    </xf>
    <xf numFmtId="0" fontId="23" fillId="3" borderId="5" xfId="3" applyFont="1" applyFill="1" applyBorder="1" applyAlignment="1" applyProtection="1">
      <alignment vertical="center" shrinkToFit="1"/>
      <protection locked="0"/>
    </xf>
    <xf numFmtId="0" fontId="23" fillId="3" borderId="5" xfId="3" applyFont="1" applyFill="1" applyBorder="1" applyAlignment="1" applyProtection="1">
      <alignment vertical="center"/>
      <protection locked="0"/>
    </xf>
    <xf numFmtId="0" fontId="33" fillId="3" borderId="5" xfId="3" applyFont="1" applyFill="1" applyBorder="1" applyAlignment="1" applyProtection="1">
      <alignment vertical="center"/>
      <protection locked="0"/>
    </xf>
    <xf numFmtId="0" fontId="34" fillId="3" borderId="0" xfId="3" applyFont="1" applyFill="1" applyAlignment="1">
      <alignment horizontal="left" vertical="top" wrapText="1"/>
    </xf>
    <xf numFmtId="0" fontId="9" fillId="0" borderId="0" xfId="1" applyFont="1" applyAlignment="1">
      <alignment horizontal="right" vertical="center"/>
    </xf>
    <xf numFmtId="0" fontId="43" fillId="0" borderId="0" xfId="1" applyFont="1">
      <alignment vertical="center"/>
    </xf>
    <xf numFmtId="0" fontId="44" fillId="0" borderId="0" xfId="1" applyFont="1">
      <alignment vertical="center"/>
    </xf>
    <xf numFmtId="0" fontId="41" fillId="0" borderId="0" xfId="1" applyFont="1">
      <alignment vertical="center"/>
    </xf>
    <xf numFmtId="0" fontId="23" fillId="3" borderId="35" xfId="1" applyFont="1" applyFill="1" applyBorder="1" applyAlignment="1">
      <alignment horizontal="right" vertical="center"/>
    </xf>
    <xf numFmtId="0" fontId="48" fillId="0" borderId="0" xfId="1" applyFont="1" applyAlignment="1">
      <alignment horizontal="left" vertical="center"/>
    </xf>
    <xf numFmtId="0" fontId="13" fillId="3" borderId="32" xfId="1" applyFont="1" applyFill="1" applyBorder="1" applyAlignment="1">
      <alignment horizontal="right" vertical="center"/>
    </xf>
    <xf numFmtId="0" fontId="15" fillId="3" borderId="45" xfId="1" applyFont="1" applyFill="1" applyBorder="1" applyAlignment="1">
      <alignment horizontal="center" vertical="center"/>
    </xf>
    <xf numFmtId="0" fontId="13" fillId="3" borderId="23" xfId="1" applyFont="1" applyFill="1" applyBorder="1" applyAlignment="1">
      <alignment horizontal="left" vertical="center"/>
    </xf>
    <xf numFmtId="0" fontId="49" fillId="3" borderId="32" xfId="1" applyFont="1" applyFill="1" applyBorder="1" applyAlignment="1">
      <alignment horizontal="left" vertical="center"/>
    </xf>
    <xf numFmtId="49" fontId="50" fillId="3" borderId="35" xfId="1" applyNumberFormat="1" applyFont="1" applyFill="1" applyBorder="1" applyAlignment="1">
      <alignment horizontal="left" vertical="center"/>
    </xf>
    <xf numFmtId="0" fontId="5" fillId="0" borderId="0" xfId="1" applyFont="1" applyAlignment="1">
      <alignment horizontal="center" vertical="center"/>
    </xf>
    <xf numFmtId="0" fontId="41" fillId="3" borderId="0" xfId="1" applyFont="1" applyFill="1">
      <alignment vertical="center"/>
    </xf>
    <xf numFmtId="0" fontId="41" fillId="2" borderId="38" xfId="1" applyFont="1" applyFill="1" applyBorder="1" applyAlignment="1">
      <alignment horizontal="center" vertical="center"/>
    </xf>
    <xf numFmtId="14" fontId="41" fillId="3" borderId="22" xfId="1" applyNumberFormat="1" applyFont="1" applyFill="1" applyBorder="1" applyAlignment="1">
      <alignment horizontal="left" vertical="center"/>
    </xf>
    <xf numFmtId="0" fontId="41" fillId="2" borderId="22" xfId="1" applyFont="1" applyFill="1" applyBorder="1" applyAlignment="1">
      <alignment horizontal="center" vertical="center"/>
    </xf>
    <xf numFmtId="0" fontId="15" fillId="0" borderId="50" xfId="1" applyFont="1" applyBorder="1" applyAlignment="1">
      <alignment horizontal="center" vertical="center"/>
    </xf>
    <xf numFmtId="0" fontId="41" fillId="3" borderId="22" xfId="1" applyFont="1" applyFill="1" applyBorder="1">
      <alignment vertical="center"/>
    </xf>
    <xf numFmtId="0" fontId="41" fillId="3" borderId="42" xfId="1" applyFont="1" applyFill="1" applyBorder="1">
      <alignment vertical="center"/>
    </xf>
    <xf numFmtId="0" fontId="15" fillId="0" borderId="45" xfId="1" applyFont="1" applyBorder="1" applyAlignment="1">
      <alignment horizontal="right" vertical="center"/>
    </xf>
    <xf numFmtId="0" fontId="9" fillId="0" borderId="0" xfId="1" applyFont="1" applyAlignment="1">
      <alignment horizontal="left" vertical="center"/>
    </xf>
    <xf numFmtId="0" fontId="53" fillId="0" borderId="0" xfId="1" applyFont="1">
      <alignment vertical="center"/>
    </xf>
    <xf numFmtId="14" fontId="53" fillId="0" borderId="0" xfId="1" applyNumberFormat="1" applyFont="1">
      <alignment vertical="center"/>
    </xf>
    <xf numFmtId="0" fontId="41" fillId="0" borderId="0" xfId="1" applyFont="1" applyAlignment="1">
      <alignment horizontal="center" vertical="center"/>
    </xf>
    <xf numFmtId="0" fontId="12" fillId="0" borderId="0" xfId="1" applyFont="1" applyAlignment="1">
      <alignment horizontal="right" vertical="center"/>
    </xf>
    <xf numFmtId="0" fontId="48" fillId="0" borderId="0" xfId="1" applyFont="1">
      <alignment vertical="center"/>
    </xf>
    <xf numFmtId="0" fontId="55" fillId="0" borderId="0" xfId="1" applyFont="1">
      <alignment vertical="center"/>
    </xf>
    <xf numFmtId="0" fontId="45" fillId="0" borderId="0" xfId="1" applyFont="1">
      <alignment vertical="center"/>
    </xf>
    <xf numFmtId="0" fontId="15" fillId="0" borderId="0" xfId="1" applyFont="1" applyAlignment="1">
      <alignment horizontal="right" vertical="center"/>
    </xf>
    <xf numFmtId="0" fontId="56" fillId="0" borderId="0" xfId="1" applyFont="1">
      <alignment vertical="center"/>
    </xf>
    <xf numFmtId="0" fontId="45" fillId="3" borderId="0" xfId="3" applyFont="1" applyFill="1" applyAlignment="1">
      <alignment horizontal="left"/>
    </xf>
    <xf numFmtId="0" fontId="45" fillId="3" borderId="0" xfId="3" applyFont="1" applyFill="1" applyAlignment="1">
      <alignment horizontal="left" vertical="top"/>
    </xf>
    <xf numFmtId="0" fontId="54" fillId="3" borderId="0" xfId="3" applyFont="1" applyFill="1" applyAlignment="1">
      <alignment horizontal="left"/>
    </xf>
    <xf numFmtId="0" fontId="14" fillId="0" borderId="0" xfId="1" applyFont="1">
      <alignment vertical="center"/>
    </xf>
    <xf numFmtId="0" fontId="13" fillId="0" borderId="37" xfId="1" applyFont="1" applyBorder="1">
      <alignment vertical="center"/>
    </xf>
    <xf numFmtId="0" fontId="13" fillId="0" borderId="35" xfId="1" applyFont="1" applyBorder="1">
      <alignment vertical="center"/>
    </xf>
    <xf numFmtId="0" fontId="5" fillId="0" borderId="39" xfId="1" applyFont="1" applyBorder="1" applyAlignment="1">
      <alignment horizontal="right" vertical="center"/>
    </xf>
    <xf numFmtId="0" fontId="13" fillId="0" borderId="40" xfId="1" applyFont="1" applyBorder="1">
      <alignment vertical="center"/>
    </xf>
    <xf numFmtId="0" fontId="41" fillId="0" borderId="34" xfId="1" applyFont="1" applyBorder="1">
      <alignment vertical="center"/>
    </xf>
    <xf numFmtId="0" fontId="13" fillId="0" borderId="23" xfId="1" applyFont="1" applyBorder="1">
      <alignment vertical="center"/>
    </xf>
    <xf numFmtId="0" fontId="13" fillId="0" borderId="42" xfId="1" applyFont="1" applyBorder="1">
      <alignment vertical="center"/>
    </xf>
    <xf numFmtId="0" fontId="41" fillId="0" borderId="33" xfId="1" applyFont="1" applyBorder="1" applyAlignment="1">
      <alignment horizontal="center" vertical="center"/>
    </xf>
    <xf numFmtId="0" fontId="5" fillId="0" borderId="0" xfId="1" applyFont="1" applyAlignment="1">
      <alignment horizontal="center" vertical="center" wrapText="1"/>
    </xf>
    <xf numFmtId="0" fontId="59" fillId="0" borderId="0" xfId="2" applyFont="1" applyAlignment="1">
      <alignment horizontal="center" vertical="center" wrapText="1"/>
    </xf>
    <xf numFmtId="0" fontId="41" fillId="3" borderId="22" xfId="1" applyFont="1" applyFill="1" applyBorder="1" applyAlignment="1">
      <alignment horizontal="left" vertical="center"/>
    </xf>
    <xf numFmtId="0" fontId="41" fillId="0" borderId="42" xfId="0" applyFont="1" applyBorder="1" applyAlignment="1">
      <alignment vertical="center" wrapText="1"/>
    </xf>
    <xf numFmtId="0" fontId="41" fillId="2" borderId="22" xfId="0" applyFont="1" applyFill="1" applyBorder="1" applyAlignment="1">
      <alignment horizontal="center" vertical="center" wrapText="1"/>
    </xf>
    <xf numFmtId="0" fontId="13" fillId="2" borderId="55" xfId="1" applyFont="1" applyFill="1" applyBorder="1" applyAlignment="1">
      <alignment horizontal="center" vertical="center"/>
    </xf>
    <xf numFmtId="0" fontId="9" fillId="0" borderId="69" xfId="1" applyFont="1" applyBorder="1" applyAlignment="1">
      <alignment horizontal="center" vertical="center"/>
    </xf>
    <xf numFmtId="0" fontId="13" fillId="2" borderId="69" xfId="1" applyFont="1" applyFill="1" applyBorder="1" applyAlignment="1">
      <alignment horizontal="center" vertical="center"/>
    </xf>
    <xf numFmtId="0" fontId="41" fillId="2" borderId="33" xfId="1" applyFont="1" applyFill="1" applyBorder="1" applyAlignment="1">
      <alignment horizontal="center" vertical="center"/>
    </xf>
    <xf numFmtId="0" fontId="41" fillId="2" borderId="46" xfId="1" applyFont="1" applyFill="1" applyBorder="1" applyAlignment="1">
      <alignment horizontal="center" vertical="center"/>
    </xf>
    <xf numFmtId="0" fontId="13" fillId="2" borderId="59" xfId="1" applyFont="1" applyFill="1" applyBorder="1" applyAlignment="1">
      <alignment horizontal="center" vertical="center"/>
    </xf>
    <xf numFmtId="0" fontId="15" fillId="0" borderId="53" xfId="1" applyFont="1" applyBorder="1" applyAlignment="1">
      <alignment horizontal="center" vertical="center"/>
    </xf>
    <xf numFmtId="0" fontId="5" fillId="0" borderId="39" xfId="1" applyFont="1" applyBorder="1" applyAlignment="1">
      <alignment horizontal="center" vertical="center"/>
    </xf>
    <xf numFmtId="0" fontId="5" fillId="0" borderId="27" xfId="1" applyFont="1" applyBorder="1" applyAlignment="1">
      <alignment horizontal="center" vertical="center"/>
    </xf>
    <xf numFmtId="0" fontId="51" fillId="0" borderId="39" xfId="1" applyFont="1" applyBorder="1" applyAlignment="1">
      <alignment horizontal="center" vertical="center"/>
    </xf>
    <xf numFmtId="0" fontId="13" fillId="0" borderId="73" xfId="1" applyFont="1" applyBorder="1" applyAlignment="1">
      <alignment horizontal="right" vertical="center"/>
    </xf>
    <xf numFmtId="0" fontId="23" fillId="3" borderId="78" xfId="1" applyFont="1" applyFill="1" applyBorder="1" applyAlignment="1">
      <alignment horizontal="right" vertical="center"/>
    </xf>
    <xf numFmtId="0" fontId="13" fillId="0" borderId="30" xfId="1" applyFont="1" applyBorder="1" applyAlignment="1">
      <alignment horizontal="right" vertical="center"/>
    </xf>
    <xf numFmtId="0" fontId="13" fillId="0" borderId="36" xfId="1" applyFont="1" applyBorder="1" applyAlignment="1">
      <alignment horizontal="right" vertical="center"/>
    </xf>
    <xf numFmtId="0" fontId="13" fillId="0" borderId="33" xfId="1" applyFont="1" applyBorder="1" applyAlignment="1">
      <alignment horizontal="right" vertical="center"/>
    </xf>
    <xf numFmtId="0" fontId="13" fillId="0" borderId="38" xfId="1" applyFont="1" applyBorder="1" applyAlignment="1">
      <alignment horizontal="right" vertical="center"/>
    </xf>
    <xf numFmtId="0" fontId="9" fillId="0" borderId="67" xfId="1" applyFont="1" applyBorder="1" applyAlignment="1">
      <alignment horizontal="right" vertical="center"/>
    </xf>
    <xf numFmtId="0" fontId="9" fillId="0" borderId="38" xfId="1" applyFont="1" applyBorder="1" applyAlignment="1">
      <alignment horizontal="right" vertical="center"/>
    </xf>
    <xf numFmtId="0" fontId="9" fillId="0" borderId="46" xfId="1" applyFont="1" applyBorder="1" applyAlignment="1">
      <alignment horizontal="right" vertical="center"/>
    </xf>
    <xf numFmtId="0" fontId="9" fillId="0" borderId="30" xfId="1" applyFont="1" applyBorder="1" applyAlignment="1">
      <alignment horizontal="right" vertical="center"/>
    </xf>
    <xf numFmtId="0" fontId="9" fillId="2" borderId="36" xfId="1" applyFont="1" applyFill="1" applyBorder="1" applyAlignment="1">
      <alignment horizontal="right" vertical="center"/>
    </xf>
    <xf numFmtId="0" fontId="9" fillId="0" borderId="36" xfId="1" applyFont="1" applyBorder="1" applyAlignment="1">
      <alignment horizontal="right" vertical="center"/>
    </xf>
    <xf numFmtId="0" fontId="9" fillId="2" borderId="33" xfId="1" applyFont="1" applyFill="1" applyBorder="1" applyAlignment="1">
      <alignment horizontal="right" vertical="center"/>
    </xf>
    <xf numFmtId="0" fontId="9" fillId="2" borderId="38" xfId="1" applyFont="1" applyFill="1" applyBorder="1" applyAlignment="1">
      <alignment horizontal="center" vertical="center"/>
    </xf>
    <xf numFmtId="0" fontId="64" fillId="0" borderId="0" xfId="1" applyFont="1" applyAlignment="1">
      <alignment horizontal="left" vertical="center"/>
    </xf>
    <xf numFmtId="0" fontId="18" fillId="3" borderId="0" xfId="5" applyFont="1" applyFill="1">
      <alignment vertical="center"/>
    </xf>
    <xf numFmtId="0" fontId="65" fillId="3" borderId="0" xfId="3" applyFont="1" applyFill="1" applyAlignment="1">
      <alignment horizontal="center" vertical="top"/>
    </xf>
    <xf numFmtId="0" fontId="22" fillId="3" borderId="0" xfId="3" applyFont="1" applyFill="1" applyAlignment="1">
      <alignment horizontal="center" vertical="top"/>
    </xf>
    <xf numFmtId="0" fontId="36" fillId="3" borderId="0" xfId="5" applyFont="1" applyFill="1">
      <alignment vertical="center"/>
    </xf>
    <xf numFmtId="0" fontId="55" fillId="3" borderId="5" xfId="3" applyFont="1" applyFill="1" applyBorder="1" applyAlignment="1" applyProtection="1">
      <alignment vertical="center"/>
      <protection locked="0"/>
    </xf>
    <xf numFmtId="0" fontId="39" fillId="3" borderId="0" xfId="3" applyFont="1" applyFill="1" applyAlignment="1">
      <alignment horizontal="center"/>
    </xf>
    <xf numFmtId="0" fontId="10" fillId="3" borderId="0" xfId="3" applyFont="1" applyFill="1" applyAlignment="1">
      <alignment horizontal="left"/>
    </xf>
    <xf numFmtId="0" fontId="41" fillId="2" borderId="30" xfId="1" applyFont="1" applyFill="1" applyBorder="1" applyAlignment="1">
      <alignment horizontal="center" vertical="center"/>
    </xf>
    <xf numFmtId="0" fontId="41" fillId="0" borderId="27" xfId="1" applyFont="1" applyBorder="1" applyAlignment="1">
      <alignment horizontal="right" vertical="center"/>
    </xf>
    <xf numFmtId="0" fontId="41" fillId="0" borderId="28" xfId="1" applyFont="1" applyBorder="1" applyAlignment="1">
      <alignment horizontal="right" vertical="center"/>
    </xf>
    <xf numFmtId="0" fontId="1" fillId="0" borderId="0" xfId="1" applyFont="1">
      <alignment vertical="center"/>
    </xf>
    <xf numFmtId="0" fontId="41" fillId="2" borderId="28" xfId="1" applyFont="1" applyFill="1" applyBorder="1" applyAlignment="1">
      <alignment horizontal="right" vertical="center"/>
    </xf>
    <xf numFmtId="0" fontId="69" fillId="0" borderId="0" xfId="0" applyFont="1"/>
    <xf numFmtId="0" fontId="13" fillId="0" borderId="37" xfId="1" applyFont="1" applyBorder="1" applyAlignment="1">
      <alignment horizontal="right" vertical="center"/>
    </xf>
    <xf numFmtId="0" fontId="13" fillId="0" borderId="44" xfId="1" applyFont="1" applyBorder="1" applyAlignment="1">
      <alignment horizontal="right" vertical="center"/>
    </xf>
    <xf numFmtId="0" fontId="13" fillId="0" borderId="0" xfId="1" applyFont="1" applyAlignment="1">
      <alignment horizontal="right" vertical="center"/>
    </xf>
    <xf numFmtId="0" fontId="70" fillId="0" borderId="0" xfId="1" applyFont="1">
      <alignment vertical="center"/>
    </xf>
    <xf numFmtId="0" fontId="71" fillId="0" borderId="0" xfId="1" applyFont="1">
      <alignment vertical="center"/>
    </xf>
    <xf numFmtId="0" fontId="5" fillId="0" borderId="0" xfId="1" applyFont="1" applyAlignment="1">
      <alignment horizontal="left" vertical="center" wrapText="1"/>
    </xf>
    <xf numFmtId="0" fontId="20" fillId="3" borderId="0" xfId="5" applyFont="1" applyFill="1" applyAlignment="1">
      <alignment horizontal="center" vertical="center"/>
    </xf>
    <xf numFmtId="0" fontId="62" fillId="3" borderId="0" xfId="5" applyFont="1" applyFill="1" applyAlignment="1">
      <alignment horizontal="center" vertical="center"/>
    </xf>
    <xf numFmtId="0" fontId="24" fillId="3" borderId="0" xfId="3" applyFont="1" applyFill="1" applyAlignment="1" applyProtection="1">
      <alignment horizontal="center" vertical="top" wrapText="1"/>
      <protection locked="0"/>
    </xf>
    <xf numFmtId="0" fontId="19" fillId="3" borderId="10" xfId="3" applyFont="1" applyFill="1" applyBorder="1" applyAlignment="1">
      <alignment horizontal="left" vertical="center" wrapText="1"/>
    </xf>
    <xf numFmtId="0" fontId="19" fillId="3" borderId="11" xfId="3" applyFont="1" applyFill="1" applyBorder="1" applyAlignment="1">
      <alignment horizontal="left" vertical="center" wrapText="1"/>
    </xf>
    <xf numFmtId="0" fontId="19" fillId="3" borderId="12" xfId="3" applyFont="1" applyFill="1" applyBorder="1" applyAlignment="1">
      <alignment horizontal="left" vertical="center" wrapText="1"/>
    </xf>
    <xf numFmtId="0" fontId="19" fillId="3" borderId="11" xfId="3" applyFont="1" applyFill="1" applyBorder="1" applyAlignment="1">
      <alignment horizontal="left" vertical="center"/>
    </xf>
    <xf numFmtId="0" fontId="19" fillId="3" borderId="5" xfId="3" applyFont="1" applyFill="1" applyBorder="1" applyAlignment="1">
      <alignment horizontal="left" vertical="center"/>
    </xf>
    <xf numFmtId="0" fontId="19" fillId="3" borderId="13" xfId="3" applyFont="1" applyFill="1" applyBorder="1" applyAlignment="1">
      <alignment horizontal="left" vertical="center" wrapText="1"/>
    </xf>
    <xf numFmtId="0" fontId="23" fillId="3" borderId="14" xfId="3" applyFont="1" applyFill="1" applyBorder="1" applyAlignment="1">
      <alignment horizontal="left" vertical="center" wrapText="1"/>
    </xf>
    <xf numFmtId="0" fontId="23" fillId="3" borderId="15" xfId="3" applyFont="1" applyFill="1" applyBorder="1" applyAlignment="1">
      <alignment horizontal="left" vertical="center" wrapText="1"/>
    </xf>
    <xf numFmtId="0" fontId="23" fillId="3" borderId="13" xfId="3" applyFont="1" applyFill="1" applyBorder="1" applyAlignment="1">
      <alignment horizontal="left" vertical="center" wrapText="1"/>
    </xf>
    <xf numFmtId="0" fontId="23" fillId="3" borderId="13" xfId="3" applyFont="1" applyFill="1" applyBorder="1" applyAlignment="1">
      <alignment horizontal="left" vertical="center"/>
    </xf>
    <xf numFmtId="0" fontId="19" fillId="3" borderId="14" xfId="3" applyFont="1" applyFill="1" applyBorder="1" applyAlignment="1">
      <alignment horizontal="left" vertical="center"/>
    </xf>
    <xf numFmtId="0" fontId="19" fillId="3" borderId="16" xfId="3" applyFont="1" applyFill="1" applyBorder="1" applyAlignment="1">
      <alignment horizontal="left" vertical="center" wrapText="1"/>
    </xf>
    <xf numFmtId="0" fontId="23" fillId="3" borderId="16" xfId="3" applyFont="1" applyFill="1" applyBorder="1" applyAlignment="1">
      <alignment horizontal="left" vertical="center" wrapText="1"/>
    </xf>
    <xf numFmtId="0" fontId="23" fillId="3" borderId="16" xfId="3" applyFont="1" applyFill="1" applyBorder="1" applyAlignment="1">
      <alignment horizontal="left" vertical="center"/>
    </xf>
    <xf numFmtId="0" fontId="19" fillId="3" borderId="17" xfId="3" applyFont="1" applyFill="1" applyBorder="1" applyAlignment="1">
      <alignment horizontal="left" vertical="center"/>
    </xf>
    <xf numFmtId="0" fontId="28" fillId="3" borderId="17" xfId="3" applyFont="1" applyFill="1" applyBorder="1" applyAlignment="1">
      <alignment horizontal="left" vertical="center"/>
    </xf>
    <xf numFmtId="0" fontId="28" fillId="3" borderId="5" xfId="3" applyFont="1" applyFill="1" applyBorder="1" applyAlignment="1">
      <alignment horizontal="left" vertical="center"/>
    </xf>
    <xf numFmtId="0" fontId="32" fillId="3" borderId="17" xfId="3" applyFont="1" applyFill="1" applyBorder="1" applyAlignment="1">
      <alignment horizontal="left" vertical="center"/>
    </xf>
    <xf numFmtId="0" fontId="32" fillId="3" borderId="5" xfId="3" applyFont="1" applyFill="1" applyBorder="1" applyAlignment="1">
      <alignment horizontal="left" vertical="center"/>
    </xf>
    <xf numFmtId="0" fontId="23" fillId="3" borderId="16" xfId="3" applyFont="1" applyFill="1" applyBorder="1" applyAlignment="1">
      <alignment horizontal="left" vertical="center" shrinkToFit="1"/>
    </xf>
    <xf numFmtId="0" fontId="23" fillId="3" borderId="18" xfId="3" applyFont="1" applyFill="1" applyBorder="1" applyAlignment="1">
      <alignment horizontal="left" vertical="center" wrapText="1"/>
    </xf>
    <xf numFmtId="49" fontId="23" fillId="3" borderId="16" xfId="3" applyNumberFormat="1" applyFont="1" applyFill="1" applyBorder="1" applyAlignment="1">
      <alignment horizontal="left" vertical="center" shrinkToFit="1"/>
    </xf>
    <xf numFmtId="0" fontId="19" fillId="3" borderId="19" xfId="3" applyFont="1" applyFill="1" applyBorder="1" applyAlignment="1">
      <alignment horizontal="left" vertical="center" wrapText="1"/>
    </xf>
    <xf numFmtId="0" fontId="23" fillId="3" borderId="7" xfId="3" applyFont="1" applyFill="1" applyBorder="1" applyAlignment="1">
      <alignment horizontal="left" vertical="center" wrapText="1"/>
    </xf>
    <xf numFmtId="0" fontId="23" fillId="3" borderId="19" xfId="3" applyFont="1" applyFill="1" applyBorder="1" applyAlignment="1">
      <alignment horizontal="left" vertical="center" wrapText="1"/>
    </xf>
    <xf numFmtId="0" fontId="23" fillId="3" borderId="19" xfId="3" applyFont="1" applyFill="1" applyBorder="1" applyAlignment="1">
      <alignment horizontal="left" vertical="center"/>
    </xf>
    <xf numFmtId="0" fontId="19" fillId="3" borderId="20" xfId="3" applyFont="1" applyFill="1" applyBorder="1" applyAlignment="1">
      <alignment horizontal="left" vertical="center"/>
    </xf>
    <xf numFmtId="0" fontId="19" fillId="3" borderId="11" xfId="3" applyFont="1" applyFill="1" applyBorder="1" applyAlignment="1">
      <alignment vertical="center" wrapText="1"/>
    </xf>
    <xf numFmtId="0" fontId="31" fillId="3" borderId="11" xfId="3" applyFont="1" applyFill="1" applyBorder="1" applyAlignment="1">
      <alignment vertical="center" wrapText="1"/>
    </xf>
    <xf numFmtId="0" fontId="38" fillId="3" borderId="10" xfId="3" applyFont="1" applyFill="1" applyBorder="1" applyAlignment="1">
      <alignment vertical="center" wrapText="1"/>
    </xf>
    <xf numFmtId="0" fontId="19" fillId="3" borderId="79" xfId="3" applyFont="1" applyFill="1" applyBorder="1" applyAlignment="1">
      <alignment vertical="center" wrapText="1" shrinkToFit="1"/>
    </xf>
    <xf numFmtId="0" fontId="19" fillId="3" borderId="14" xfId="3" applyFont="1" applyFill="1" applyBorder="1" applyAlignment="1" applyProtection="1">
      <alignment horizontal="left" vertical="center"/>
      <protection locked="0"/>
    </xf>
    <xf numFmtId="0" fontId="23" fillId="3" borderId="14" xfId="3" applyFont="1" applyFill="1" applyBorder="1" applyAlignment="1" applyProtection="1">
      <alignment vertical="center" shrinkToFit="1"/>
      <protection locked="0"/>
    </xf>
    <xf numFmtId="176" fontId="23" fillId="3" borderId="14" xfId="3" applyNumberFormat="1" applyFont="1" applyFill="1" applyBorder="1" applyAlignment="1" applyProtection="1">
      <alignment horizontal="left" vertical="center" wrapText="1"/>
      <protection locked="0"/>
    </xf>
    <xf numFmtId="0" fontId="23" fillId="3" borderId="14" xfId="3" applyFont="1" applyFill="1" applyBorder="1" applyAlignment="1" applyProtection="1">
      <alignment vertical="center" wrapText="1"/>
      <protection locked="0"/>
    </xf>
    <xf numFmtId="0" fontId="23" fillId="3" borderId="13" xfId="3" applyFont="1" applyFill="1" applyBorder="1" applyAlignment="1" applyProtection="1">
      <alignment vertical="center" shrinkToFit="1"/>
      <protection locked="0"/>
    </xf>
    <xf numFmtId="0" fontId="23" fillId="3" borderId="80" xfId="3" applyFont="1" applyFill="1" applyBorder="1" applyAlignment="1" applyProtection="1">
      <alignment vertical="center" shrinkToFit="1"/>
      <protection locked="0"/>
    </xf>
    <xf numFmtId="0" fontId="19" fillId="3" borderId="17" xfId="3" applyFont="1" applyFill="1" applyBorder="1" applyAlignment="1" applyProtection="1">
      <alignment horizontal="left" vertical="center"/>
      <protection locked="0"/>
    </xf>
    <xf numFmtId="0" fontId="23" fillId="3" borderId="17" xfId="3" applyFont="1" applyFill="1" applyBorder="1" applyAlignment="1" applyProtection="1">
      <alignment vertical="center" shrinkToFit="1"/>
      <protection locked="0"/>
    </xf>
    <xf numFmtId="176" fontId="23" fillId="3" borderId="17" xfId="3" applyNumberFormat="1" applyFont="1" applyFill="1" applyBorder="1" applyAlignment="1" applyProtection="1">
      <alignment horizontal="left" vertical="center" wrapText="1"/>
      <protection locked="0"/>
    </xf>
    <xf numFmtId="0" fontId="23" fillId="3" borderId="17" xfId="3" applyFont="1" applyFill="1" applyBorder="1" applyAlignment="1" applyProtection="1">
      <alignment vertical="center" wrapText="1"/>
      <protection locked="0"/>
    </xf>
    <xf numFmtId="0" fontId="23" fillId="3" borderId="16" xfId="3" applyFont="1" applyFill="1" applyBorder="1" applyAlignment="1" applyProtection="1">
      <alignment vertical="center" shrinkToFit="1"/>
      <protection locked="0"/>
    </xf>
    <xf numFmtId="0" fontId="23" fillId="3" borderId="81" xfId="3" applyFont="1" applyFill="1" applyBorder="1" applyAlignment="1" applyProtection="1">
      <alignment vertical="center" shrinkToFit="1"/>
      <protection locked="0"/>
    </xf>
    <xf numFmtId="0" fontId="23" fillId="3" borderId="17" xfId="3" applyFont="1" applyFill="1" applyBorder="1" applyAlignment="1" applyProtection="1">
      <alignment vertical="center"/>
      <protection locked="0"/>
    </xf>
    <xf numFmtId="0" fontId="33" fillId="3" borderId="17" xfId="3" applyFont="1" applyFill="1" applyBorder="1" applyAlignment="1" applyProtection="1">
      <alignment vertical="center"/>
      <protection locked="0"/>
    </xf>
    <xf numFmtId="176" fontId="33" fillId="3" borderId="17" xfId="3" applyNumberFormat="1" applyFont="1" applyFill="1" applyBorder="1" applyAlignment="1" applyProtection="1">
      <alignment horizontal="left" vertical="center" wrapText="1"/>
      <protection locked="0"/>
    </xf>
    <xf numFmtId="0" fontId="19" fillId="3" borderId="20" xfId="3" applyFont="1" applyFill="1" applyBorder="1" applyAlignment="1" applyProtection="1">
      <alignment horizontal="left" vertical="center"/>
      <protection locked="0"/>
    </xf>
    <xf numFmtId="0" fontId="33" fillId="3" borderId="20" xfId="3" applyFont="1" applyFill="1" applyBorder="1" applyAlignment="1" applyProtection="1">
      <alignment vertical="center"/>
      <protection locked="0"/>
    </xf>
    <xf numFmtId="176" fontId="33" fillId="3" borderId="20" xfId="3" applyNumberFormat="1" applyFont="1" applyFill="1" applyBorder="1" applyAlignment="1" applyProtection="1">
      <alignment horizontal="left" vertical="center" wrapText="1"/>
      <protection locked="0"/>
    </xf>
    <xf numFmtId="0" fontId="23" fillId="3" borderId="20" xfId="3" applyFont="1" applyFill="1" applyBorder="1" applyAlignment="1" applyProtection="1">
      <alignment vertical="center" wrapText="1"/>
      <protection locked="0"/>
    </xf>
    <xf numFmtId="0" fontId="23" fillId="3" borderId="19" xfId="3" applyFont="1" applyFill="1" applyBorder="1" applyAlignment="1" applyProtection="1">
      <alignment vertical="center" shrinkToFit="1"/>
      <protection locked="0"/>
    </xf>
    <xf numFmtId="0" fontId="23" fillId="3" borderId="82" xfId="3" applyFont="1" applyFill="1" applyBorder="1" applyAlignment="1" applyProtection="1">
      <alignment vertical="center" shrinkToFit="1"/>
      <protection locked="0"/>
    </xf>
    <xf numFmtId="0" fontId="23" fillId="3" borderId="0" xfId="3" applyFont="1" applyFill="1" applyAlignment="1" applyProtection="1">
      <alignment horizontal="center" vertical="top"/>
      <protection locked="0"/>
    </xf>
    <xf numFmtId="177" fontId="41" fillId="2" borderId="22" xfId="0" applyNumberFormat="1" applyFont="1" applyFill="1" applyBorder="1" applyAlignment="1">
      <alignment vertical="center"/>
    </xf>
    <xf numFmtId="0" fontId="73" fillId="3" borderId="0" xfId="3" applyFont="1" applyFill="1" applyAlignment="1">
      <alignment horizontal="left" vertical="top"/>
    </xf>
    <xf numFmtId="0" fontId="5" fillId="0" borderId="86" xfId="1" applyFont="1" applyBorder="1" applyAlignment="1">
      <alignment horizontal="center" vertical="center"/>
    </xf>
    <xf numFmtId="0" fontId="9" fillId="0" borderId="22" xfId="1" applyFont="1" applyBorder="1" applyAlignment="1">
      <alignment horizontal="left" vertical="center"/>
    </xf>
    <xf numFmtId="0" fontId="9" fillId="0" borderId="42" xfId="1" applyFont="1" applyBorder="1" applyAlignment="1">
      <alignment horizontal="left" vertical="center"/>
    </xf>
    <xf numFmtId="0" fontId="9" fillId="2" borderId="48" xfId="1" applyFont="1" applyFill="1" applyBorder="1" applyAlignment="1">
      <alignment horizontal="center" vertical="center"/>
    </xf>
    <xf numFmtId="0" fontId="9" fillId="0" borderId="44" xfId="1" applyFont="1" applyBorder="1" applyAlignment="1">
      <alignment horizontal="right" vertical="center"/>
    </xf>
    <xf numFmtId="0" fontId="5" fillId="0" borderId="29" xfId="1" applyFont="1" applyBorder="1">
      <alignment vertical="center"/>
    </xf>
    <xf numFmtId="0" fontId="10" fillId="3" borderId="0" xfId="3" applyFont="1" applyFill="1" applyAlignment="1">
      <alignment horizontal="left" vertical="center"/>
    </xf>
    <xf numFmtId="0" fontId="22" fillId="3" borderId="0" xfId="3" applyFont="1" applyFill="1"/>
    <xf numFmtId="0" fontId="5" fillId="0" borderId="60" xfId="1" applyFont="1" applyBorder="1">
      <alignment vertical="center"/>
    </xf>
    <xf numFmtId="0" fontId="5" fillId="0" borderId="61" xfId="1" applyFont="1" applyBorder="1">
      <alignment vertical="center"/>
    </xf>
    <xf numFmtId="0" fontId="5" fillId="0" borderId="62" xfId="1" applyFont="1" applyBorder="1">
      <alignment vertical="center"/>
    </xf>
    <xf numFmtId="0" fontId="5" fillId="0" borderId="63" xfId="1" applyFont="1" applyBorder="1">
      <alignment vertical="center"/>
    </xf>
    <xf numFmtId="0" fontId="11" fillId="0" borderId="0" xfId="2" applyFill="1"/>
    <xf numFmtId="0" fontId="66" fillId="0" borderId="0" xfId="2" applyFont="1" applyFill="1" applyBorder="1" applyAlignment="1">
      <alignment vertical="center"/>
    </xf>
    <xf numFmtId="0" fontId="66" fillId="0" borderId="0" xfId="2" applyFont="1" applyFill="1" applyAlignment="1">
      <alignment vertical="center"/>
    </xf>
    <xf numFmtId="0" fontId="5" fillId="0" borderId="64" xfId="1" applyFont="1" applyBorder="1">
      <alignment vertical="center"/>
    </xf>
    <xf numFmtId="0" fontId="42" fillId="0" borderId="0" xfId="0" applyFont="1"/>
    <xf numFmtId="0" fontId="5" fillId="0" borderId="66" xfId="1" applyFont="1" applyBorder="1">
      <alignment vertical="center"/>
    </xf>
    <xf numFmtId="0" fontId="0" fillId="0" borderId="0" xfId="1" applyFont="1">
      <alignment vertical="center"/>
    </xf>
    <xf numFmtId="0" fontId="36" fillId="0" borderId="0" xfId="1" applyFont="1">
      <alignment vertical="center"/>
    </xf>
    <xf numFmtId="0" fontId="75" fillId="0" borderId="0" xfId="0" applyFont="1" applyAlignment="1">
      <alignment vertical="center"/>
    </xf>
    <xf numFmtId="0" fontId="5" fillId="0" borderId="0" xfId="1" applyFont="1" applyAlignment="1">
      <alignment horizontal="right" vertical="top"/>
    </xf>
    <xf numFmtId="0" fontId="15" fillId="0" borderId="0" xfId="1" applyFont="1" applyAlignment="1">
      <alignment horizontal="center" vertical="center"/>
    </xf>
    <xf numFmtId="0" fontId="41" fillId="0" borderId="39" xfId="1" applyFont="1" applyBorder="1" applyAlignment="1">
      <alignment horizontal="right" vertical="center"/>
    </xf>
    <xf numFmtId="0" fontId="74" fillId="0" borderId="23" xfId="1" applyFont="1" applyBorder="1" applyAlignment="1">
      <alignment vertical="center" wrapText="1"/>
    </xf>
    <xf numFmtId="0" fontId="74" fillId="0" borderId="42" xfId="1" applyFont="1" applyBorder="1" applyAlignment="1">
      <alignment vertical="center" wrapText="1"/>
    </xf>
    <xf numFmtId="0" fontId="41" fillId="0" borderId="74" xfId="1" applyFont="1" applyBorder="1">
      <alignment vertical="center"/>
    </xf>
    <xf numFmtId="0" fontId="5" fillId="0" borderId="65" xfId="1" applyFont="1" applyBorder="1">
      <alignment vertical="center"/>
    </xf>
    <xf numFmtId="0" fontId="8" fillId="2" borderId="36" xfId="1" applyFont="1" applyFill="1" applyBorder="1" applyAlignment="1">
      <alignment horizontal="right" vertical="center"/>
    </xf>
    <xf numFmtId="0" fontId="13" fillId="0" borderId="0" xfId="1" applyFont="1" applyAlignment="1">
      <alignment horizontal="left" vertical="center"/>
    </xf>
    <xf numFmtId="0" fontId="5" fillId="0" borderId="0" xfId="1" applyFont="1" applyAlignment="1">
      <alignment horizontal="right" vertical="center" wrapText="1"/>
    </xf>
    <xf numFmtId="0" fontId="5" fillId="0" borderId="0" xfId="1" applyFont="1" applyAlignment="1">
      <alignment vertical="center" wrapText="1"/>
    </xf>
    <xf numFmtId="0" fontId="5" fillId="0" borderId="92" xfId="0" applyFont="1" applyBorder="1"/>
    <xf numFmtId="0" fontId="5" fillId="10" borderId="89" xfId="0" applyFont="1" applyFill="1" applyBorder="1"/>
    <xf numFmtId="0" fontId="5" fillId="10" borderId="90" xfId="0" applyFont="1" applyFill="1" applyBorder="1"/>
    <xf numFmtId="0" fontId="5" fillId="10" borderId="91" xfId="0" applyFont="1" applyFill="1" applyBorder="1"/>
    <xf numFmtId="0" fontId="5" fillId="6" borderId="83" xfId="0" applyFont="1" applyFill="1" applyBorder="1"/>
    <xf numFmtId="0" fontId="5" fillId="5" borderId="83" xfId="0" applyFont="1" applyFill="1" applyBorder="1" applyAlignment="1">
      <alignment wrapText="1"/>
    </xf>
    <xf numFmtId="0" fontId="76" fillId="2" borderId="0" xfId="0" applyFont="1" applyFill="1"/>
    <xf numFmtId="0" fontId="77" fillId="2" borderId="0" xfId="0" applyFont="1" applyFill="1"/>
    <xf numFmtId="0" fontId="0" fillId="0" borderId="34" xfId="0" applyBorder="1"/>
    <xf numFmtId="0" fontId="78" fillId="0" borderId="0" xfId="0" applyFont="1"/>
    <xf numFmtId="0" fontId="79" fillId="0" borderId="0" xfId="0" applyFont="1"/>
    <xf numFmtId="0" fontId="80" fillId="0" borderId="0" xfId="0" applyFont="1"/>
    <xf numFmtId="0" fontId="18" fillId="3" borderId="0" xfId="5" applyFont="1" applyFill="1" applyAlignment="1">
      <alignment horizontal="left" vertical="center"/>
    </xf>
    <xf numFmtId="0" fontId="81" fillId="0" borderId="0" xfId="1" applyFont="1">
      <alignment vertical="center"/>
    </xf>
    <xf numFmtId="0" fontId="82" fillId="0" borderId="0" xfId="1" applyFont="1">
      <alignment vertical="center"/>
    </xf>
    <xf numFmtId="0" fontId="15" fillId="3" borderId="0" xfId="5" applyFont="1" applyFill="1">
      <alignment vertical="center"/>
    </xf>
    <xf numFmtId="0" fontId="1" fillId="3" borderId="0" xfId="5" applyFill="1">
      <alignment vertical="center"/>
    </xf>
    <xf numFmtId="0" fontId="55" fillId="3" borderId="5" xfId="3" applyFont="1" applyFill="1" applyBorder="1" applyAlignment="1">
      <alignment horizontal="left" vertical="center"/>
    </xf>
    <xf numFmtId="0" fontId="1" fillId="3" borderId="0" xfId="5" applyFill="1" applyAlignment="1">
      <alignment horizontal="left" vertical="center"/>
    </xf>
    <xf numFmtId="176" fontId="39" fillId="3" borderId="17" xfId="3" applyNumberFormat="1" applyFont="1" applyFill="1" applyBorder="1" applyAlignment="1" applyProtection="1">
      <alignment horizontal="left" vertical="center" wrapText="1"/>
      <protection locked="0"/>
    </xf>
    <xf numFmtId="0" fontId="23" fillId="0" borderId="21" xfId="3" applyFont="1" applyBorder="1" applyAlignment="1" applyProtection="1">
      <alignment horizontal="center" vertical="top" wrapText="1"/>
      <protection locked="0"/>
    </xf>
    <xf numFmtId="0" fontId="20" fillId="7" borderId="96" xfId="0" applyFont="1" applyFill="1" applyBorder="1"/>
    <xf numFmtId="0" fontId="61" fillId="0" borderId="0" xfId="0" applyFont="1"/>
    <xf numFmtId="0" fontId="53" fillId="0" borderId="0" xfId="0" applyFont="1" applyAlignment="1">
      <alignment vertical="center"/>
    </xf>
    <xf numFmtId="0" fontId="55" fillId="0" borderId="39" xfId="1" applyFont="1" applyBorder="1">
      <alignment vertical="center"/>
    </xf>
    <xf numFmtId="0" fontId="53" fillId="0" borderId="39" xfId="1" applyFont="1" applyBorder="1">
      <alignment vertical="center"/>
    </xf>
    <xf numFmtId="0" fontId="85" fillId="0" borderId="0" xfId="5" applyFont="1">
      <alignment vertical="center"/>
    </xf>
    <xf numFmtId="0" fontId="9" fillId="0" borderId="0" xfId="5" applyFont="1">
      <alignment vertical="center"/>
    </xf>
    <xf numFmtId="0" fontId="54" fillId="0" borderId="0" xfId="5" applyFont="1">
      <alignment vertical="center"/>
    </xf>
    <xf numFmtId="0" fontId="63" fillId="9" borderId="83" xfId="5" applyFont="1" applyFill="1" applyBorder="1" applyAlignment="1">
      <alignment horizontal="center" vertical="center" wrapText="1"/>
    </xf>
    <xf numFmtId="0" fontId="86" fillId="0" borderId="97" xfId="0" applyFont="1" applyBorder="1" applyAlignment="1">
      <alignment vertical="center"/>
    </xf>
    <xf numFmtId="0" fontId="86" fillId="0" borderId="83" xfId="0" applyFont="1" applyBorder="1" applyAlignment="1">
      <alignment vertical="center"/>
    </xf>
    <xf numFmtId="0" fontId="86" fillId="0" borderId="83" xfId="0" applyFont="1" applyBorder="1" applyAlignment="1">
      <alignment vertical="center" wrapText="1"/>
    </xf>
    <xf numFmtId="0" fontId="86" fillId="0" borderId="84" xfId="0" applyFont="1" applyBorder="1" applyAlignment="1">
      <alignment vertical="center"/>
    </xf>
    <xf numFmtId="0" fontId="88" fillId="0" borderId="83" xfId="0" applyFont="1" applyBorder="1" applyAlignment="1">
      <alignment vertical="center" wrapText="1"/>
    </xf>
    <xf numFmtId="0" fontId="55" fillId="0" borderId="0" xfId="5" applyFont="1">
      <alignment vertical="center"/>
    </xf>
    <xf numFmtId="0" fontId="86" fillId="0" borderId="85" xfId="0" applyFont="1" applyBorder="1" applyAlignment="1">
      <alignment vertical="center"/>
    </xf>
    <xf numFmtId="0" fontId="88" fillId="0" borderId="83" xfId="0" applyFont="1" applyBorder="1" applyAlignment="1">
      <alignment horizontal="left" vertical="center" wrapText="1"/>
    </xf>
    <xf numFmtId="0" fontId="88" fillId="0" borderId="83" xfId="0" applyFont="1" applyBorder="1" applyAlignment="1">
      <alignment horizontal="left" vertical="top" wrapText="1"/>
    </xf>
    <xf numFmtId="0" fontId="86" fillId="0" borderId="83" xfId="0" applyFont="1" applyBorder="1" applyAlignment="1">
      <alignment horizontal="left" vertical="center" wrapText="1"/>
    </xf>
    <xf numFmtId="0" fontId="86" fillId="0" borderId="83" xfId="0" applyFont="1" applyBorder="1" applyAlignment="1">
      <alignment horizontal="left" vertical="top" wrapText="1"/>
    </xf>
    <xf numFmtId="0" fontId="89" fillId="0" borderId="0" xfId="5" applyFont="1" applyAlignment="1">
      <alignment horizontal="left" vertical="center" wrapText="1"/>
    </xf>
    <xf numFmtId="0" fontId="13" fillId="0" borderId="0" xfId="5" applyFont="1" applyAlignment="1">
      <alignment horizontal="left" vertical="top"/>
    </xf>
    <xf numFmtId="0" fontId="89" fillId="0" borderId="0" xfId="5" applyFont="1" applyAlignment="1">
      <alignment horizontal="left" vertical="center"/>
    </xf>
    <xf numFmtId="0" fontId="13" fillId="0" borderId="0" xfId="5" applyFont="1" applyAlignment="1">
      <alignment vertical="center" wrapText="1"/>
    </xf>
    <xf numFmtId="0" fontId="89" fillId="0" borderId="0" xfId="5" applyFont="1" applyAlignment="1">
      <alignment vertical="center" shrinkToFit="1"/>
    </xf>
    <xf numFmtId="0" fontId="9" fillId="0" borderId="0" xfId="5" applyFont="1" applyAlignment="1">
      <alignment horizontal="left" vertical="center"/>
    </xf>
    <xf numFmtId="0" fontId="13" fillId="0" borderId="0" xfId="5" applyFont="1" applyAlignment="1">
      <alignment horizontal="left" vertical="center"/>
    </xf>
    <xf numFmtId="0" fontId="13" fillId="0" borderId="0" xfId="5" applyFont="1">
      <alignment vertical="center"/>
    </xf>
    <xf numFmtId="0" fontId="9" fillId="0" borderId="84" xfId="5" applyFont="1" applyBorder="1">
      <alignment vertical="center"/>
    </xf>
    <xf numFmtId="0" fontId="89" fillId="0" borderId="85" xfId="5" applyFont="1" applyBorder="1" applyAlignment="1">
      <alignment horizontal="left" vertical="center" wrapText="1"/>
    </xf>
    <xf numFmtId="0" fontId="9" fillId="0" borderId="85" xfId="5" applyFont="1" applyBorder="1" applyAlignment="1">
      <alignment horizontal="left" vertical="center"/>
    </xf>
    <xf numFmtId="0" fontId="89" fillId="0" borderId="83" xfId="5" applyFont="1" applyBorder="1" applyAlignment="1">
      <alignment horizontal="left" vertical="center" wrapText="1"/>
    </xf>
    <xf numFmtId="0" fontId="9" fillId="0" borderId="83" xfId="5" applyFont="1" applyBorder="1" applyAlignment="1">
      <alignment horizontal="left" vertical="center"/>
    </xf>
    <xf numFmtId="0" fontId="13" fillId="0" borderId="83" xfId="5" applyFont="1" applyBorder="1" applyAlignment="1">
      <alignment horizontal="left" vertical="center"/>
    </xf>
    <xf numFmtId="0" fontId="9" fillId="0" borderId="85" xfId="5" applyFont="1" applyBorder="1">
      <alignment vertical="center"/>
    </xf>
    <xf numFmtId="0" fontId="13" fillId="0" borderId="102" xfId="1" applyFont="1" applyBorder="1" applyAlignment="1">
      <alignment horizontal="right" vertical="center"/>
    </xf>
    <xf numFmtId="0" fontId="13" fillId="0" borderId="103" xfId="1" applyFont="1" applyBorder="1" applyAlignment="1">
      <alignment horizontal="right" vertical="center"/>
    </xf>
    <xf numFmtId="0" fontId="91" fillId="0" borderId="0" xfId="0" applyFont="1"/>
    <xf numFmtId="0" fontId="45" fillId="0" borderId="0" xfId="0" applyFont="1"/>
    <xf numFmtId="0" fontId="5" fillId="0" borderId="0" xfId="0" applyFont="1" applyAlignment="1">
      <alignment horizontal="center"/>
    </xf>
    <xf numFmtId="0" fontId="5" fillId="2" borderId="93" xfId="0" applyFont="1" applyFill="1" applyBorder="1"/>
    <xf numFmtId="0" fontId="5" fillId="2" borderId="88" xfId="0" applyFont="1" applyFill="1" applyBorder="1"/>
    <xf numFmtId="0" fontId="5" fillId="2" borderId="93" xfId="0" applyFont="1" applyFill="1" applyBorder="1" applyAlignment="1">
      <alignment horizontal="center"/>
    </xf>
    <xf numFmtId="0" fontId="5" fillId="2" borderId="88" xfId="0" applyFont="1" applyFill="1" applyBorder="1" applyAlignment="1">
      <alignment horizontal="center"/>
    </xf>
    <xf numFmtId="0" fontId="5" fillId="2" borderId="94" xfId="0" applyFont="1" applyFill="1" applyBorder="1" applyAlignment="1">
      <alignment horizontal="center"/>
    </xf>
    <xf numFmtId="0" fontId="5" fillId="2" borderId="0" xfId="0" applyFont="1" applyFill="1"/>
    <xf numFmtId="0" fontId="36" fillId="0" borderId="0" xfId="5" applyFont="1">
      <alignment vertical="center"/>
    </xf>
    <xf numFmtId="0" fontId="41" fillId="2" borderId="22" xfId="1" applyFont="1" applyFill="1" applyBorder="1" applyAlignment="1">
      <alignment horizontal="left" vertical="center"/>
    </xf>
    <xf numFmtId="0" fontId="92" fillId="0" borderId="0" xfId="0" applyFont="1"/>
    <xf numFmtId="0" fontId="93" fillId="0" borderId="0" xfId="0" applyFont="1"/>
    <xf numFmtId="0" fontId="94" fillId="0" borderId="0" xfId="0" applyFont="1"/>
    <xf numFmtId="0" fontId="92" fillId="0" borderId="0" xfId="0" applyFont="1" applyAlignment="1">
      <alignment wrapText="1"/>
    </xf>
    <xf numFmtId="0" fontId="5" fillId="0" borderId="36" xfId="1" applyFont="1" applyBorder="1" applyAlignment="1">
      <alignment horizontal="center" vertical="center"/>
    </xf>
    <xf numFmtId="0" fontId="5" fillId="0" borderId="0" xfId="1" applyFont="1" applyAlignment="1">
      <alignment horizontal="center" vertical="center"/>
    </xf>
    <xf numFmtId="0" fontId="5" fillId="0" borderId="40" xfId="1" applyFont="1" applyBorder="1" applyAlignment="1">
      <alignment horizontal="center" vertical="center"/>
    </xf>
    <xf numFmtId="0" fontId="7" fillId="8" borderId="75" xfId="1" applyFont="1" applyFill="1" applyBorder="1" applyAlignment="1">
      <alignment horizontal="center" vertical="center"/>
    </xf>
    <xf numFmtId="0" fontId="7" fillId="8" borderId="76" xfId="1" applyFont="1" applyFill="1" applyBorder="1" applyAlignment="1">
      <alignment horizontal="center" vertical="center"/>
    </xf>
    <xf numFmtId="0" fontId="7" fillId="8" borderId="77" xfId="1" applyFont="1" applyFill="1" applyBorder="1" applyAlignment="1">
      <alignment horizontal="center" vertical="center"/>
    </xf>
    <xf numFmtId="0" fontId="41" fillId="2" borderId="38" xfId="1" applyFont="1" applyFill="1" applyBorder="1" applyAlignment="1">
      <alignment vertical="center" wrapText="1"/>
    </xf>
    <xf numFmtId="0" fontId="41" fillId="2" borderId="22" xfId="1" applyFont="1" applyFill="1" applyBorder="1" applyAlignment="1">
      <alignment vertical="center" wrapText="1"/>
    </xf>
    <xf numFmtId="0" fontId="15" fillId="3" borderId="41" xfId="1" applyFont="1" applyFill="1" applyBorder="1" applyAlignment="1">
      <alignment horizontal="center" vertical="center" wrapText="1"/>
    </xf>
    <xf numFmtId="0" fontId="15" fillId="3" borderId="43" xfId="1" applyFont="1" applyFill="1" applyBorder="1" applyAlignment="1">
      <alignment horizontal="center" vertical="center"/>
    </xf>
    <xf numFmtId="0" fontId="41" fillId="2" borderId="38" xfId="1" applyFont="1" applyFill="1" applyBorder="1" applyAlignment="1">
      <alignment horizontal="left" vertical="center"/>
    </xf>
    <xf numFmtId="0" fontId="41" fillId="2" borderId="22" xfId="1" applyFont="1" applyFill="1" applyBorder="1" applyAlignment="1">
      <alignment horizontal="left" vertical="center"/>
    </xf>
    <xf numFmtId="0" fontId="41" fillId="2" borderId="42" xfId="1" applyFont="1" applyFill="1" applyBorder="1" applyAlignment="1">
      <alignment horizontal="left" vertical="center"/>
    </xf>
    <xf numFmtId="0" fontId="15" fillId="3" borderId="41" xfId="1" applyFont="1" applyFill="1" applyBorder="1" applyAlignment="1">
      <alignment horizontal="center" vertical="center"/>
    </xf>
    <xf numFmtId="0" fontId="41" fillId="2" borderId="23" xfId="1" applyFont="1" applyFill="1" applyBorder="1" applyAlignment="1">
      <alignment vertical="center" wrapText="1"/>
    </xf>
    <xf numFmtId="0" fontId="41" fillId="0" borderId="38" xfId="1" applyFont="1" applyBorder="1" applyAlignment="1">
      <alignment horizontal="center" vertical="center"/>
    </xf>
    <xf numFmtId="0" fontId="41" fillId="0" borderId="22" xfId="1" applyFont="1" applyBorder="1" applyAlignment="1">
      <alignment horizontal="center" vertical="center"/>
    </xf>
    <xf numFmtId="0" fontId="41" fillId="0" borderId="23" xfId="1" applyFont="1" applyBorder="1" applyAlignment="1">
      <alignment horizontal="center" vertical="center"/>
    </xf>
    <xf numFmtId="14" fontId="13" fillId="3" borderId="34" xfId="1" applyNumberFormat="1" applyFont="1" applyFill="1" applyBorder="1" applyAlignment="1">
      <alignment horizontal="left" vertical="center"/>
    </xf>
    <xf numFmtId="14" fontId="13" fillId="3" borderId="49" xfId="1" applyNumberFormat="1" applyFont="1" applyFill="1" applyBorder="1" applyAlignment="1">
      <alignment horizontal="left" vertical="center"/>
    </xf>
    <xf numFmtId="0" fontId="5" fillId="3" borderId="31" xfId="1" applyFont="1" applyFill="1" applyBorder="1">
      <alignment vertical="center"/>
    </xf>
    <xf numFmtId="0" fontId="5" fillId="3" borderId="47" xfId="1" applyFont="1" applyFill="1" applyBorder="1">
      <alignment vertical="center"/>
    </xf>
    <xf numFmtId="0" fontId="57" fillId="0" borderId="0" xfId="1" applyFont="1" applyAlignment="1">
      <alignment horizontal="center" vertical="center"/>
    </xf>
    <xf numFmtId="0" fontId="13" fillId="0" borderId="38" xfId="1" applyFont="1" applyBorder="1">
      <alignment vertical="center"/>
    </xf>
    <xf numFmtId="0" fontId="13" fillId="0" borderId="23" xfId="1" applyFont="1" applyBorder="1">
      <alignment vertical="center"/>
    </xf>
    <xf numFmtId="0" fontId="5" fillId="0" borderId="0" xfId="1" applyFont="1" applyAlignment="1">
      <alignment horizontal="left" vertical="center" wrapText="1"/>
    </xf>
    <xf numFmtId="0" fontId="9" fillId="0" borderId="73" xfId="1" applyFont="1" applyBorder="1" applyAlignment="1">
      <alignment horizontal="right" vertical="top"/>
    </xf>
    <xf numFmtId="0" fontId="9" fillId="0" borderId="95" xfId="1" applyFont="1" applyBorder="1" applyAlignment="1">
      <alignment horizontal="right" vertical="top"/>
    </xf>
    <xf numFmtId="0" fontId="9" fillId="0" borderId="78" xfId="1" applyFont="1" applyBorder="1" applyAlignment="1">
      <alignment horizontal="right" vertical="top"/>
    </xf>
    <xf numFmtId="0" fontId="41" fillId="3" borderId="0" xfId="1" applyFont="1" applyFill="1">
      <alignment vertical="center"/>
    </xf>
    <xf numFmtId="0" fontId="41" fillId="3" borderId="40" xfId="1" applyFont="1" applyFill="1" applyBorder="1">
      <alignment vertical="center"/>
    </xf>
    <xf numFmtId="0" fontId="41" fillId="3" borderId="34" xfId="1" applyFont="1" applyFill="1" applyBorder="1">
      <alignment vertical="center"/>
    </xf>
    <xf numFmtId="0" fontId="41" fillId="3" borderId="49" xfId="1" applyFont="1" applyFill="1" applyBorder="1">
      <alignment vertical="center"/>
    </xf>
    <xf numFmtId="0" fontId="13" fillId="3" borderId="31" xfId="1" applyFont="1" applyFill="1" applyBorder="1">
      <alignment vertical="center"/>
    </xf>
    <xf numFmtId="0" fontId="15" fillId="0" borderId="41" xfId="1" applyFont="1" applyBorder="1" applyAlignment="1">
      <alignment horizontal="center" vertical="center"/>
    </xf>
    <xf numFmtId="0" fontId="15" fillId="0" borderId="43" xfId="1" applyFont="1" applyBorder="1" applyAlignment="1">
      <alignment horizontal="center" vertical="center"/>
    </xf>
    <xf numFmtId="0" fontId="15" fillId="0" borderId="39" xfId="1" applyFont="1" applyBorder="1" applyAlignment="1">
      <alignment horizontal="left"/>
    </xf>
    <xf numFmtId="0" fontId="15" fillId="0" borderId="0" xfId="1" applyFont="1" applyAlignment="1">
      <alignment horizontal="left"/>
    </xf>
    <xf numFmtId="0" fontId="41" fillId="2" borderId="30" xfId="1" applyFont="1" applyFill="1" applyBorder="1" applyAlignment="1">
      <alignment horizontal="left" vertical="center"/>
    </xf>
    <xf numFmtId="0" fontId="41" fillId="2" borderId="31" xfId="1" applyFont="1" applyFill="1" applyBorder="1" applyAlignment="1">
      <alignment horizontal="left" vertical="center"/>
    </xf>
    <xf numFmtId="0" fontId="7" fillId="8" borderId="43" xfId="1" applyFont="1" applyFill="1" applyBorder="1" applyAlignment="1">
      <alignment horizontal="center" vertical="center"/>
    </xf>
    <xf numFmtId="0" fontId="7" fillId="8" borderId="34" xfId="1" applyFont="1" applyFill="1" applyBorder="1" applyAlignment="1">
      <alignment horizontal="center" vertical="center"/>
    </xf>
    <xf numFmtId="0" fontId="7" fillId="8" borderId="49" xfId="1" applyFont="1" applyFill="1" applyBorder="1" applyAlignment="1">
      <alignment horizontal="center" vertical="center"/>
    </xf>
    <xf numFmtId="14" fontId="41" fillId="3" borderId="22" xfId="1" applyNumberFormat="1" applyFont="1" applyFill="1" applyBorder="1" applyAlignment="1">
      <alignment horizontal="left" vertical="center"/>
    </xf>
    <xf numFmtId="14" fontId="41" fillId="3" borderId="42" xfId="1" applyNumberFormat="1" applyFont="1" applyFill="1" applyBorder="1" applyAlignment="1">
      <alignment horizontal="left" vertical="center"/>
    </xf>
    <xf numFmtId="0" fontId="5" fillId="0" borderId="48" xfId="1" applyFont="1" applyBorder="1" applyAlignment="1">
      <alignment horizontal="center" vertical="center"/>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58" fillId="3" borderId="31" xfId="1" applyFont="1" applyFill="1" applyBorder="1">
      <alignment vertical="center"/>
    </xf>
    <xf numFmtId="0" fontId="41" fillId="3" borderId="31" xfId="1" applyFont="1" applyFill="1" applyBorder="1">
      <alignment vertical="center"/>
    </xf>
    <xf numFmtId="0" fontId="15" fillId="0" borderId="39" xfId="1" applyFont="1" applyBorder="1" applyAlignment="1">
      <alignment horizontal="center" vertical="center"/>
    </xf>
    <xf numFmtId="0" fontId="15" fillId="0" borderId="41" xfId="1" applyFont="1" applyBorder="1" applyAlignment="1">
      <alignment horizontal="center" vertical="center" wrapText="1"/>
    </xf>
    <xf numFmtId="0" fontId="46" fillId="0" borderId="46" xfId="1" applyFont="1" applyBorder="1" applyAlignment="1">
      <alignment horizontal="left" vertical="center" wrapText="1"/>
    </xf>
    <xf numFmtId="0" fontId="46" fillId="0" borderId="51" xfId="1" applyFont="1" applyBorder="1" applyAlignment="1">
      <alignment horizontal="left" vertical="center" wrapText="1"/>
    </xf>
    <xf numFmtId="0" fontId="46" fillId="0" borderId="51" xfId="1" applyFont="1" applyBorder="1" applyAlignment="1">
      <alignment horizontal="left" vertical="center"/>
    </xf>
    <xf numFmtId="0" fontId="46" fillId="0" borderId="52" xfId="1" applyFont="1" applyBorder="1" applyAlignment="1">
      <alignment horizontal="left" vertical="center"/>
    </xf>
    <xf numFmtId="0" fontId="41" fillId="2" borderId="22" xfId="1" applyFont="1" applyFill="1" applyBorder="1" applyAlignment="1">
      <alignment horizontal="center" vertical="center"/>
    </xf>
    <xf numFmtId="0" fontId="41" fillId="0" borderId="22" xfId="1" applyFont="1" applyBorder="1" applyAlignment="1">
      <alignment horizontal="left" vertical="center"/>
    </xf>
    <xf numFmtId="0" fontId="41" fillId="3" borderId="22" xfId="1" applyFont="1" applyFill="1" applyBorder="1" applyAlignment="1">
      <alignment horizontal="left" vertical="center"/>
    </xf>
    <xf numFmtId="0" fontId="41" fillId="3" borderId="42" xfId="1" applyFont="1" applyFill="1" applyBorder="1" applyAlignment="1">
      <alignment horizontal="left" vertical="center"/>
    </xf>
    <xf numFmtId="0" fontId="41" fillId="2" borderId="38" xfId="1" applyFont="1" applyFill="1" applyBorder="1" applyAlignment="1">
      <alignment horizontal="center" vertical="center"/>
    </xf>
    <xf numFmtId="0" fontId="41" fillId="3" borderId="22" xfId="1" applyFont="1" applyFill="1" applyBorder="1">
      <alignment vertical="center"/>
    </xf>
    <xf numFmtId="0" fontId="41" fillId="3" borderId="42" xfId="1" applyFont="1" applyFill="1" applyBorder="1">
      <alignment vertical="center"/>
    </xf>
    <xf numFmtId="177" fontId="41" fillId="2" borderId="22" xfId="0" applyNumberFormat="1" applyFont="1" applyFill="1" applyBorder="1" applyAlignment="1">
      <alignment horizontal="center" vertical="center"/>
    </xf>
    <xf numFmtId="177" fontId="41" fillId="3" borderId="22" xfId="0" applyNumberFormat="1" applyFont="1" applyFill="1" applyBorder="1" applyAlignment="1">
      <alignment vertical="center"/>
    </xf>
    <xf numFmtId="0" fontId="41" fillId="3" borderId="22" xfId="0" applyFont="1" applyFill="1" applyBorder="1" applyAlignment="1">
      <alignment vertical="center" wrapText="1"/>
    </xf>
    <xf numFmtId="177" fontId="41" fillId="0" borderId="22" xfId="0" applyNumberFormat="1" applyFont="1" applyBorder="1" applyAlignment="1">
      <alignment vertical="center"/>
    </xf>
    <xf numFmtId="0" fontId="41" fillId="0" borderId="22" xfId="0" applyFont="1" applyBorder="1" applyAlignment="1">
      <alignment vertical="center" wrapText="1"/>
    </xf>
    <xf numFmtId="0" fontId="41" fillId="0" borderId="22" xfId="1" applyFont="1" applyBorder="1">
      <alignment vertical="center"/>
    </xf>
    <xf numFmtId="0" fontId="41" fillId="0" borderId="42" xfId="1" applyFont="1" applyBorder="1">
      <alignment vertical="center"/>
    </xf>
    <xf numFmtId="0" fontId="15" fillId="0" borderId="45" xfId="1" applyFont="1" applyBorder="1" applyAlignment="1">
      <alignment horizontal="center" vertical="center"/>
    </xf>
    <xf numFmtId="0" fontId="15" fillId="0" borderId="23" xfId="1" applyFont="1" applyBorder="1" applyAlignment="1">
      <alignment horizontal="center" vertical="center"/>
    </xf>
    <xf numFmtId="0" fontId="41" fillId="2" borderId="46" xfId="1" applyFont="1" applyFill="1" applyBorder="1">
      <alignment vertical="center"/>
    </xf>
    <xf numFmtId="0" fontId="41" fillId="2" borderId="51" xfId="1" applyFont="1" applyFill="1" applyBorder="1">
      <alignment vertical="center"/>
    </xf>
    <xf numFmtId="0" fontId="41" fillId="2" borderId="52" xfId="1" applyFont="1" applyFill="1" applyBorder="1">
      <alignment vertical="center"/>
    </xf>
    <xf numFmtId="0" fontId="15" fillId="0" borderId="32" xfId="1" applyFont="1" applyBorder="1" applyAlignment="1">
      <alignment horizontal="center" vertical="center"/>
    </xf>
    <xf numFmtId="0" fontId="15" fillId="0" borderId="27" xfId="1" applyFont="1" applyBorder="1" applyAlignment="1">
      <alignment horizontal="center" vertical="center"/>
    </xf>
    <xf numFmtId="0" fontId="15" fillId="0" borderId="44" xfId="1" applyFont="1" applyBorder="1" applyAlignment="1">
      <alignment horizontal="center" vertical="center"/>
    </xf>
    <xf numFmtId="0" fontId="41" fillId="3" borderId="38" xfId="1" applyFont="1" applyFill="1" applyBorder="1" applyAlignment="1">
      <alignment horizontal="left" vertical="center"/>
    </xf>
    <xf numFmtId="0" fontId="5" fillId="2" borderId="38" xfId="1" applyFont="1" applyFill="1" applyBorder="1" applyAlignment="1">
      <alignment horizontal="center" vertical="center"/>
    </xf>
    <xf numFmtId="0" fontId="5" fillId="2" borderId="22" xfId="1" applyFont="1" applyFill="1" applyBorder="1" applyAlignment="1">
      <alignment horizontal="center" vertical="center"/>
    </xf>
    <xf numFmtId="0" fontId="5" fillId="0" borderId="22" xfId="1" applyFont="1" applyBorder="1" applyAlignment="1">
      <alignment horizontal="center" vertical="center"/>
    </xf>
    <xf numFmtId="0" fontId="5" fillId="0" borderId="42" xfId="1" applyFont="1" applyBorder="1" applyAlignment="1">
      <alignment horizontal="center" vertical="center"/>
    </xf>
    <xf numFmtId="0" fontId="41" fillId="0" borderId="42" xfId="1" applyFont="1" applyBorder="1" applyAlignment="1">
      <alignment horizontal="center" vertical="center"/>
    </xf>
    <xf numFmtId="0" fontId="15" fillId="0" borderId="35" xfId="1" applyFont="1" applyBorder="1" applyAlignment="1">
      <alignment horizontal="center" vertical="center"/>
    </xf>
    <xf numFmtId="0" fontId="41" fillId="0" borderId="42" xfId="1" applyFont="1" applyBorder="1" applyAlignment="1">
      <alignment horizontal="left" vertical="center"/>
    </xf>
    <xf numFmtId="0" fontId="19" fillId="3" borderId="2" xfId="3" applyFont="1" applyFill="1" applyBorder="1" applyAlignment="1">
      <alignment vertical="top" wrapText="1"/>
    </xf>
    <xf numFmtId="0" fontId="35" fillId="3" borderId="3" xfId="5" applyFont="1" applyFill="1" applyBorder="1" applyAlignment="1">
      <alignment vertical="center" wrapText="1"/>
    </xf>
    <xf numFmtId="0" fontId="35" fillId="3" borderId="4" xfId="5" applyFont="1" applyFill="1" applyBorder="1" applyAlignment="1">
      <alignment vertical="center" wrapText="1"/>
    </xf>
    <xf numFmtId="0" fontId="35" fillId="3" borderId="5" xfId="5" applyFont="1" applyFill="1" applyBorder="1" applyAlignment="1">
      <alignment vertical="center" wrapText="1"/>
    </xf>
    <xf numFmtId="0" fontId="35" fillId="3" borderId="0" xfId="5" applyFont="1" applyFill="1" applyAlignment="1">
      <alignment vertical="center" wrapText="1"/>
    </xf>
    <xf numFmtId="0" fontId="35" fillId="3" borderId="6" xfId="5" applyFont="1" applyFill="1" applyBorder="1" applyAlignment="1">
      <alignment vertical="center" wrapText="1"/>
    </xf>
    <xf numFmtId="0" fontId="35" fillId="3" borderId="7" xfId="5" applyFont="1" applyFill="1" applyBorder="1" applyAlignment="1">
      <alignment vertical="center" wrapText="1"/>
    </xf>
    <xf numFmtId="0" fontId="35" fillId="3" borderId="8" xfId="5" applyFont="1" applyFill="1" applyBorder="1" applyAlignment="1">
      <alignment vertical="center" wrapText="1"/>
    </xf>
    <xf numFmtId="0" fontId="35" fillId="3" borderId="9" xfId="5" applyFont="1" applyFill="1" applyBorder="1" applyAlignment="1">
      <alignment vertical="center" wrapText="1"/>
    </xf>
    <xf numFmtId="0" fontId="83" fillId="3" borderId="0" xfId="5" applyFont="1" applyFill="1" applyAlignment="1">
      <alignment horizontal="center" vertical="center"/>
    </xf>
    <xf numFmtId="0" fontId="7" fillId="8" borderId="24" xfId="1" applyFont="1" applyFill="1" applyBorder="1" applyAlignment="1">
      <alignment horizontal="center" vertical="center"/>
    </xf>
    <xf numFmtId="0" fontId="7" fillId="8" borderId="25" xfId="1" applyFont="1" applyFill="1" applyBorder="1" applyAlignment="1">
      <alignment horizontal="center" vertical="center"/>
    </xf>
    <xf numFmtId="0" fontId="9" fillId="0" borderId="54" xfId="1" applyFont="1" applyBorder="1" applyAlignment="1">
      <alignment horizontal="center" vertical="center"/>
    </xf>
    <xf numFmtId="0" fontId="13" fillId="2" borderId="54" xfId="1" applyFont="1" applyFill="1" applyBorder="1" applyAlignment="1">
      <alignment horizontal="left" vertical="center"/>
    </xf>
    <xf numFmtId="0" fontId="15" fillId="0" borderId="68" xfId="1" applyFont="1" applyBorder="1" applyAlignment="1">
      <alignment horizontal="center" vertical="center"/>
    </xf>
    <xf numFmtId="0" fontId="13" fillId="0" borderId="55" xfId="1" applyFont="1" applyBorder="1" applyAlignment="1">
      <alignment horizontal="right" vertical="center"/>
    </xf>
    <xf numFmtId="0" fontId="13" fillId="0" borderId="99" xfId="1" applyFont="1" applyBorder="1" applyAlignment="1">
      <alignment horizontal="right" vertical="center"/>
    </xf>
    <xf numFmtId="0" fontId="15" fillId="0" borderId="68" xfId="1" applyFont="1" applyBorder="1" applyAlignment="1">
      <alignment horizontal="center"/>
    </xf>
    <xf numFmtId="0" fontId="15" fillId="0" borderId="86" xfId="1" applyFont="1" applyBorder="1" applyAlignment="1">
      <alignment horizontal="center"/>
    </xf>
    <xf numFmtId="0" fontId="9" fillId="0" borderId="86" xfId="1" applyFont="1" applyBorder="1" applyAlignment="1">
      <alignment horizontal="center" vertical="center"/>
    </xf>
    <xf numFmtId="0" fontId="9" fillId="0" borderId="87" xfId="1" applyFont="1" applyBorder="1" applyAlignment="1">
      <alignment horizontal="center" vertical="center"/>
    </xf>
    <xf numFmtId="0" fontId="13" fillId="0" borderId="0" xfId="1" applyFont="1" applyAlignment="1">
      <alignment horizontal="left" vertical="center"/>
    </xf>
    <xf numFmtId="0" fontId="13" fillId="0" borderId="40" xfId="1" applyFont="1" applyBorder="1" applyAlignment="1">
      <alignment horizontal="left" vertical="center"/>
    </xf>
    <xf numFmtId="0" fontId="13" fillId="0" borderId="34" xfId="1" applyFont="1" applyBorder="1" applyAlignment="1">
      <alignment horizontal="left" vertical="center"/>
    </xf>
    <xf numFmtId="0" fontId="13" fillId="0" borderId="49" xfId="1" applyFont="1" applyBorder="1" applyAlignment="1">
      <alignment horizontal="left" vertical="center"/>
    </xf>
    <xf numFmtId="0" fontId="13" fillId="2" borderId="55" xfId="1" applyFont="1" applyFill="1" applyBorder="1" applyAlignment="1">
      <alignment horizontal="left" vertical="center"/>
    </xf>
    <xf numFmtId="0" fontId="60" fillId="2" borderId="58" xfId="0" applyFont="1" applyFill="1" applyBorder="1" applyAlignment="1">
      <alignment horizontal="left" vertical="center"/>
    </xf>
    <xf numFmtId="0" fontId="60" fillId="2" borderId="70" xfId="0" applyFont="1" applyFill="1" applyBorder="1" applyAlignment="1">
      <alignment horizontal="left" vertical="center"/>
    </xf>
    <xf numFmtId="0" fontId="13" fillId="0" borderId="56" xfId="1" applyFont="1" applyBorder="1" applyAlignment="1">
      <alignment horizontal="right" vertical="center"/>
    </xf>
    <xf numFmtId="0" fontId="13" fillId="0" borderId="100" xfId="1" applyFont="1" applyBorder="1" applyAlignment="1">
      <alignment horizontal="right" vertical="center"/>
    </xf>
    <xf numFmtId="0" fontId="13" fillId="0" borderId="107" xfId="1" applyFont="1" applyBorder="1" applyAlignment="1">
      <alignment horizontal="right" vertical="center"/>
    </xf>
    <xf numFmtId="0" fontId="13" fillId="0" borderId="108" xfId="1" applyFont="1" applyBorder="1" applyAlignment="1">
      <alignment horizontal="right" vertical="center"/>
    </xf>
    <xf numFmtId="0" fontId="13" fillId="0" borderId="101" xfId="1" applyFont="1" applyBorder="1" applyAlignment="1">
      <alignment horizontal="right" vertical="center"/>
    </xf>
    <xf numFmtId="0" fontId="13" fillId="0" borderId="102" xfId="1" applyFont="1" applyBorder="1" applyAlignment="1">
      <alignment horizontal="right" vertical="center"/>
    </xf>
    <xf numFmtId="0" fontId="13" fillId="0" borderId="57" xfId="1" applyFont="1" applyBorder="1" applyAlignment="1">
      <alignment horizontal="right" vertical="center"/>
    </xf>
    <xf numFmtId="0" fontId="13" fillId="0" borderId="103" xfId="1" applyFont="1" applyBorder="1" applyAlignment="1">
      <alignment horizontal="right" vertical="center"/>
    </xf>
    <xf numFmtId="0" fontId="9" fillId="0" borderId="0" xfId="1" applyFont="1" applyAlignment="1">
      <alignment horizontal="left" vertical="center"/>
    </xf>
    <xf numFmtId="0" fontId="9" fillId="0" borderId="40" xfId="1" applyFont="1" applyBorder="1" applyAlignment="1">
      <alignment horizontal="left" vertical="center"/>
    </xf>
    <xf numFmtId="0" fontId="9" fillId="0" borderId="34" xfId="1" applyFont="1" applyBorder="1" applyAlignment="1">
      <alignment horizontal="left" vertical="center"/>
    </xf>
    <xf numFmtId="0" fontId="9" fillId="0" borderId="49" xfId="1" applyFont="1" applyBorder="1" applyAlignment="1">
      <alignment horizontal="left" vertical="center"/>
    </xf>
    <xf numFmtId="0" fontId="15" fillId="0" borderId="72" xfId="1" applyFont="1" applyBorder="1" applyAlignment="1">
      <alignment horizontal="center" vertical="center"/>
    </xf>
    <xf numFmtId="0" fontId="15" fillId="0" borderId="71" xfId="1" applyFont="1" applyBorder="1" applyAlignment="1">
      <alignment horizontal="center" vertical="center"/>
    </xf>
    <xf numFmtId="0" fontId="9" fillId="0" borderId="46" xfId="1" applyFont="1" applyBorder="1" applyAlignment="1">
      <alignment horizontal="right" vertical="center"/>
    </xf>
    <xf numFmtId="0" fontId="9" fillId="0" borderId="98" xfId="1" applyFont="1" applyBorder="1" applyAlignment="1">
      <alignment horizontal="right" vertical="center"/>
    </xf>
    <xf numFmtId="0" fontId="13" fillId="0" borderId="104" xfId="1" applyFont="1" applyBorder="1" applyAlignment="1">
      <alignment horizontal="right" vertical="center"/>
    </xf>
    <xf numFmtId="0" fontId="90" fillId="0" borderId="105" xfId="1" applyFont="1" applyBorder="1" applyAlignment="1">
      <alignment horizontal="left" vertical="center" wrapText="1"/>
    </xf>
    <xf numFmtId="0" fontId="90" fillId="0" borderId="106" xfId="1" applyFont="1" applyBorder="1" applyAlignment="1">
      <alignment horizontal="left" vertical="center" wrapText="1"/>
    </xf>
    <xf numFmtId="0" fontId="90" fillId="0" borderId="105" xfId="1" applyFont="1" applyBorder="1" applyAlignment="1">
      <alignment horizontal="left" vertical="center"/>
    </xf>
    <xf numFmtId="0" fontId="90" fillId="0" borderId="106" xfId="1" applyFont="1" applyBorder="1" applyAlignment="1">
      <alignment horizontal="left" vertical="center"/>
    </xf>
    <xf numFmtId="0" fontId="13" fillId="0" borderId="67" xfId="1" applyFont="1" applyBorder="1" applyAlignment="1">
      <alignment horizontal="right" vertical="center"/>
    </xf>
    <xf numFmtId="0" fontId="13" fillId="0" borderId="109" xfId="1" applyFont="1" applyBorder="1" applyAlignment="1">
      <alignment horizontal="right" vertical="center"/>
    </xf>
    <xf numFmtId="0" fontId="15" fillId="0" borderId="45" xfId="1" applyFont="1" applyBorder="1" applyAlignment="1">
      <alignment horizontal="left" vertical="center"/>
    </xf>
    <xf numFmtId="0" fontId="15" fillId="0" borderId="22" xfId="1" applyFont="1" applyBorder="1" applyAlignment="1">
      <alignment horizontal="left" vertical="center"/>
    </xf>
    <xf numFmtId="0" fontId="0" fillId="0" borderId="23" xfId="0" applyBorder="1" applyAlignment="1">
      <alignment horizontal="left" vertical="center"/>
    </xf>
    <xf numFmtId="0" fontId="66" fillId="0" borderId="0" xfId="2" applyFont="1" applyFill="1" applyBorder="1" applyAlignment="1">
      <alignment vertical="center"/>
    </xf>
    <xf numFmtId="0" fontId="13" fillId="0" borderId="51" xfId="1" applyFont="1" applyBorder="1">
      <alignment vertical="center"/>
    </xf>
    <xf numFmtId="0" fontId="13" fillId="0" borderId="52" xfId="1" applyFont="1" applyBorder="1">
      <alignment vertical="center"/>
    </xf>
    <xf numFmtId="0" fontId="13" fillId="0" borderId="22" xfId="1" applyFont="1" applyBorder="1">
      <alignment vertical="center"/>
    </xf>
    <xf numFmtId="0" fontId="13" fillId="0" borderId="42" xfId="1" applyFont="1" applyBorder="1">
      <alignment vertical="center"/>
    </xf>
    <xf numFmtId="0" fontId="7" fillId="8" borderId="26" xfId="1" applyFont="1" applyFill="1" applyBorder="1" applyAlignment="1">
      <alignment horizontal="center" vertical="center"/>
    </xf>
    <xf numFmtId="0" fontId="41" fillId="2" borderId="34" xfId="1" applyFont="1" applyFill="1" applyBorder="1" applyAlignment="1">
      <alignment horizontal="left" vertical="center"/>
    </xf>
    <xf numFmtId="0" fontId="41" fillId="2" borderId="49" xfId="1" applyFont="1" applyFill="1" applyBorder="1" applyAlignment="1">
      <alignment horizontal="left" vertical="center"/>
    </xf>
    <xf numFmtId="0" fontId="41" fillId="0" borderId="22" xfId="1" applyFont="1" applyBorder="1" applyAlignment="1">
      <alignment vertical="center" wrapText="1"/>
    </xf>
    <xf numFmtId="0" fontId="5" fillId="0" borderId="0" xfId="1" applyFont="1" applyAlignment="1">
      <alignment horizontal="right" vertical="center"/>
    </xf>
    <xf numFmtId="0" fontId="5" fillId="0" borderId="37" xfId="1" applyFont="1" applyBorder="1" applyAlignment="1">
      <alignment horizontal="right" vertical="center"/>
    </xf>
    <xf numFmtId="0" fontId="23" fillId="3" borderId="2" xfId="3" applyFont="1" applyFill="1" applyBorder="1" applyAlignment="1">
      <alignment vertical="top" wrapText="1"/>
    </xf>
  </cellXfs>
  <cellStyles count="6">
    <cellStyle name="ハイパーリンク" xfId="2" builtinId="8"/>
    <cellStyle name="標準" xfId="0" builtinId="0"/>
    <cellStyle name="標準 2" xfId="1" xr:uid="{B0F868FE-FD7E-4FFD-A64B-F9E060313657}"/>
    <cellStyle name="標準 2 2" xfId="3" xr:uid="{852A78C8-D84B-4F41-9C5D-1BC2CFFBD4AC}"/>
    <cellStyle name="標準 2 3" xfId="5" xr:uid="{32F381F5-7BCA-45EC-B6FD-68E30394221D}"/>
    <cellStyle name="標準 4" xfId="4" xr:uid="{8BFF72D6-AD11-4F2C-ACE0-7EEF7E168467}"/>
  </cellStyles>
  <dxfs count="10">
    <dxf>
      <fill>
        <patternFill>
          <bgColor theme="2" tint="-0.499984740745262"/>
        </patternFill>
      </fill>
    </dxf>
    <dxf>
      <fill>
        <patternFill>
          <bgColor theme="2" tint="-0.499984740745262"/>
        </patternFill>
      </fill>
    </dxf>
    <dxf>
      <fill>
        <patternFill>
          <bgColor theme="2" tint="-0.499984740745262"/>
        </patternFill>
      </fill>
    </dxf>
    <dxf>
      <font>
        <color theme="0" tint="-0.14996795556505021"/>
      </font>
      <fill>
        <patternFill>
          <bgColor theme="0" tint="-0.14996795556505021"/>
        </patternFill>
      </fill>
    </dxf>
    <dxf>
      <fill>
        <patternFill>
          <bgColor theme="0" tint="-0.499984740745262"/>
        </patternFill>
      </fill>
    </dxf>
    <dxf>
      <fill>
        <patternFill>
          <bgColor theme="0" tint="-0.499984740745262"/>
        </patternFill>
      </fill>
    </dxf>
    <dxf>
      <font>
        <color theme="1" tint="0.499984740745262"/>
      </font>
      <fill>
        <patternFill>
          <fgColor theme="1" tint="0.499984740745262"/>
          <bgColor theme="1" tint="0.499984740745262"/>
        </patternFill>
      </fill>
    </dxf>
    <dxf>
      <font>
        <color theme="1" tint="0.499984740745262"/>
      </font>
      <fill>
        <patternFill>
          <fgColor auto="1"/>
          <bgColor theme="1" tint="0.499984740745262"/>
        </patternFill>
      </fill>
    </dxf>
    <dxf>
      <font>
        <color theme="0"/>
      </font>
    </dxf>
    <dxf>
      <fill>
        <patternFill>
          <bgColor theme="0" tint="-0.499984740745262"/>
        </patternFill>
      </fill>
    </dxf>
  </dxfs>
  <tableStyles count="0" defaultTableStyle="TableStyleMedium2" defaultPivotStyle="PivotStyleMedium9"/>
  <colors>
    <mruColors>
      <color rgb="FFFFFF99"/>
      <color rgb="FF0000FF"/>
      <color rgb="FFCC0000"/>
      <color rgb="FFFFCCCC"/>
      <color rgb="FFD2FD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28961;&#32218;(Radio)'!A1"/><Relationship Id="rId3" Type="http://schemas.openxmlformats.org/officeDocument/2006/relationships/image" Target="../media/image3.png"/><Relationship Id="rId7" Type="http://schemas.openxmlformats.org/officeDocument/2006/relationships/hyperlink" Target="#&#35430;&#39443;&#27083;&#25104;!A1"/><Relationship Id="rId12" Type="http://schemas.openxmlformats.org/officeDocument/2006/relationships/hyperlink" Target="#&#28961;&#32218;&#35215;&#26684;!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hyperlink" Target="#EMC!A1"/><Relationship Id="rId11" Type="http://schemas.openxmlformats.org/officeDocument/2006/relationships/hyperlink" Target="#EMC&#35215;&#26684;!A1"/><Relationship Id="rId5" Type="http://schemas.openxmlformats.org/officeDocument/2006/relationships/image" Target="../media/image5.svg"/><Relationship Id="rId10" Type="http://schemas.openxmlformats.org/officeDocument/2006/relationships/hyperlink" Target="#&#22522;&#26412;&#24773;&#22577;!A1"/><Relationship Id="rId4" Type="http://schemas.openxmlformats.org/officeDocument/2006/relationships/image" Target="../media/image4.png"/><Relationship Id="rId9" Type="http://schemas.openxmlformats.org/officeDocument/2006/relationships/hyperlink" Target="#SAR!A1"/></Relationships>
</file>

<file path=xl/drawings/_rels/drawing3.xml.rels><?xml version="1.0" encoding="UTF-8" standalone="yes"?>
<Relationships xmlns="http://schemas.openxmlformats.org/package/2006/relationships"><Relationship Id="rId8" Type="http://schemas.openxmlformats.org/officeDocument/2006/relationships/hyperlink" Target="#&#22522;&#26412;&#24773;&#22577;!A1"/><Relationship Id="rId3" Type="http://schemas.openxmlformats.org/officeDocument/2006/relationships/hyperlink" Target="#'&#35352;&#20837;&#20363; (&#35430;&#39443;&#27083;&#25104;)'!A1"/><Relationship Id="rId7" Type="http://schemas.openxmlformats.org/officeDocument/2006/relationships/hyperlink" Target="#SAR!A1"/><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hyperlink" Target="#'&#28961;&#32218;(Radio)'!A1"/><Relationship Id="rId5" Type="http://schemas.openxmlformats.org/officeDocument/2006/relationships/hyperlink" Target="#&#35430;&#39443;&#27083;&#25104;!A1"/><Relationship Id="rId4" Type="http://schemas.openxmlformats.org/officeDocument/2006/relationships/hyperlink" Target="#EMC!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28961;&#32218;(Radio)'!A1"/><Relationship Id="rId2" Type="http://schemas.openxmlformats.org/officeDocument/2006/relationships/hyperlink" Target="#&#35430;&#39443;&#27083;&#25104;!A1"/><Relationship Id="rId1" Type="http://schemas.openxmlformats.org/officeDocument/2006/relationships/hyperlink" Target="#EMC!A1"/><Relationship Id="rId6" Type="http://schemas.openxmlformats.org/officeDocument/2006/relationships/image" Target="../media/image3.png"/><Relationship Id="rId5" Type="http://schemas.openxmlformats.org/officeDocument/2006/relationships/hyperlink" Target="#&#22522;&#26412;&#24773;&#22577;!A1"/><Relationship Id="rId4" Type="http://schemas.openxmlformats.org/officeDocument/2006/relationships/hyperlink" Target="#SAR!A1"/></Relationships>
</file>

<file path=xl/drawings/_rels/drawing5.xml.rels><?xml version="1.0" encoding="UTF-8" standalone="yes"?>
<Relationships xmlns="http://schemas.openxmlformats.org/package/2006/relationships"><Relationship Id="rId3" Type="http://schemas.openxmlformats.org/officeDocument/2006/relationships/hyperlink" Target="#&#35430;&#39443;&#27083;&#25104;!A1"/><Relationship Id="rId2" Type="http://schemas.openxmlformats.org/officeDocument/2006/relationships/hyperlink" Target="#EMC!A1"/><Relationship Id="rId1" Type="http://schemas.openxmlformats.org/officeDocument/2006/relationships/hyperlink" Target="#SAR!A1"/><Relationship Id="rId6" Type="http://schemas.openxmlformats.org/officeDocument/2006/relationships/image" Target="../media/image3.png"/><Relationship Id="rId5" Type="http://schemas.openxmlformats.org/officeDocument/2006/relationships/hyperlink" Target="#&#22522;&#26412;&#24773;&#22577;!A1"/><Relationship Id="rId4" Type="http://schemas.openxmlformats.org/officeDocument/2006/relationships/hyperlink" Target="#'&#28961;&#32218;(Radio)'!A1"/></Relationships>
</file>

<file path=xl/drawings/_rels/drawing6.xml.rels><?xml version="1.0" encoding="UTF-8" standalone="yes"?>
<Relationships xmlns="http://schemas.openxmlformats.org/package/2006/relationships"><Relationship Id="rId3" Type="http://schemas.openxmlformats.org/officeDocument/2006/relationships/hyperlink" Target="#'&#28961;&#32218;(Radio)'!A1"/><Relationship Id="rId2" Type="http://schemas.openxmlformats.org/officeDocument/2006/relationships/hyperlink" Target="#&#35430;&#39443;&#27083;&#25104;!A1"/><Relationship Id="rId1" Type="http://schemas.openxmlformats.org/officeDocument/2006/relationships/hyperlink" Target="#EMC!A1"/><Relationship Id="rId6" Type="http://schemas.openxmlformats.org/officeDocument/2006/relationships/image" Target="../media/image3.png"/><Relationship Id="rId5" Type="http://schemas.openxmlformats.org/officeDocument/2006/relationships/hyperlink" Target="#&#22522;&#26412;&#24773;&#22577;!A1"/><Relationship Id="rId4" Type="http://schemas.openxmlformats.org/officeDocument/2006/relationships/hyperlink" Target="#SAR!A1"/></Relationships>
</file>

<file path=xl/drawings/_rels/drawing7.xml.rels><?xml version="1.0" encoding="UTF-8" standalone="yes"?>
<Relationships xmlns="http://schemas.openxmlformats.org/package/2006/relationships"><Relationship Id="rId8" Type="http://schemas.openxmlformats.org/officeDocument/2006/relationships/hyperlink" Target="#&#35430;&#39443;&#27083;&#25104;!A1"/><Relationship Id="rId3" Type="http://schemas.openxmlformats.org/officeDocument/2006/relationships/image" Target="../media/image7.png"/><Relationship Id="rId7" Type="http://schemas.openxmlformats.org/officeDocument/2006/relationships/hyperlink" Target="#SAR!A1"/><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hyperlink" Target="#'&#28961;&#32218;(Radio)'!A1"/><Relationship Id="rId5" Type="http://schemas.openxmlformats.org/officeDocument/2006/relationships/hyperlink" Target="#EMC!A1"/><Relationship Id="rId4" Type="http://schemas.openxmlformats.org/officeDocument/2006/relationships/hyperlink" Target="#&#22522;&#26412;&#24773;&#22577;!A1"/><Relationship Id="rId9" Type="http://schemas.openxmlformats.org/officeDocument/2006/relationships/hyperlink" Target="#'&#35352;&#20837;&#20363; (&#35430;&#39443;&#27083;&#25104;)'!A1"/></Relationships>
</file>

<file path=xl/drawings/drawing1.xml><?xml version="1.0" encoding="utf-8"?>
<xdr:wsDr xmlns:xdr="http://schemas.openxmlformats.org/drawingml/2006/spreadsheetDrawing" xmlns:a="http://schemas.openxmlformats.org/drawingml/2006/main">
  <xdr:oneCellAnchor>
    <xdr:from>
      <xdr:col>2</xdr:col>
      <xdr:colOff>1209675</xdr:colOff>
      <xdr:row>15</xdr:row>
      <xdr:rowOff>194735</xdr:rowOff>
    </xdr:from>
    <xdr:ext cx="266699" cy="336549"/>
    <xdr:pic>
      <xdr:nvPicPr>
        <xdr:cNvPr id="3" name="Picture 6" descr="封筒 単色塗りつぶし">
          <a:extLst>
            <a:ext uri="{FF2B5EF4-FFF2-40B4-BE49-F238E27FC236}">
              <a16:creationId xmlns:a16="http://schemas.microsoft.com/office/drawing/2014/main" id="{2241497A-AD5F-4EF3-8CCC-BC1E3FD6E822}"/>
            </a:ext>
            <a:ext uri="{147F2762-F138-4A5C-976F-8EAC2B608ADB}">
              <a16:predDERef xmlns:a16="http://schemas.microsoft.com/office/drawing/2014/main" pred="{232DA0DA-C702-45FE-BA03-D30528566AD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486150" y="3842810"/>
          <a:ext cx="266699" cy="336549"/>
        </a:xfrm>
        <a:prstGeom prst="rect">
          <a:avLst/>
        </a:prstGeom>
      </xdr:spPr>
    </xdr:pic>
    <xdr:clientData/>
  </xdr:oneCellAnchor>
  <xdr:twoCellAnchor editAs="absolute">
    <xdr:from>
      <xdr:col>1</xdr:col>
      <xdr:colOff>29232</xdr:colOff>
      <xdr:row>1</xdr:row>
      <xdr:rowOff>19050</xdr:rowOff>
    </xdr:from>
    <xdr:to>
      <xdr:col>1</xdr:col>
      <xdr:colOff>1607317</xdr:colOff>
      <xdr:row>3</xdr:row>
      <xdr:rowOff>120437</xdr:rowOff>
    </xdr:to>
    <xdr:pic>
      <xdr:nvPicPr>
        <xdr:cNvPr id="7" name="Picture 30">
          <a:extLst>
            <a:ext uri="{FF2B5EF4-FFF2-40B4-BE49-F238E27FC236}">
              <a16:creationId xmlns:a16="http://schemas.microsoft.com/office/drawing/2014/main" id="{2E58520D-5E17-4FE4-B544-78CF90A785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2062" b="2062"/>
        <a:stretch>
          <a:fillRect/>
        </a:stretch>
      </xdr:blipFill>
      <xdr:spPr bwMode="auto">
        <a:xfrm>
          <a:off x="305129" y="143860"/>
          <a:ext cx="1578085" cy="653180"/>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8</xdr:col>
          <xdr:colOff>85725</xdr:colOff>
          <xdr:row>67</xdr:row>
          <xdr:rowOff>28575</xdr:rowOff>
        </xdr:from>
        <xdr:to>
          <xdr:col>9</xdr:col>
          <xdr:colOff>133350</xdr:colOff>
          <xdr:row>68</xdr:row>
          <xdr:rowOff>9525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64</xdr:row>
          <xdr:rowOff>9525</xdr:rowOff>
        </xdr:from>
        <xdr:to>
          <xdr:col>16</xdr:col>
          <xdr:colOff>38100</xdr:colOff>
          <xdr:row>64</xdr:row>
          <xdr:rowOff>228600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1209675</xdr:colOff>
      <xdr:row>14</xdr:row>
      <xdr:rowOff>221559</xdr:rowOff>
    </xdr:from>
    <xdr:to>
      <xdr:col>2</xdr:col>
      <xdr:colOff>1497675</xdr:colOff>
      <xdr:row>16</xdr:row>
      <xdr:rowOff>33477</xdr:rowOff>
    </xdr:to>
    <xdr:pic>
      <xdr:nvPicPr>
        <xdr:cNvPr id="6" name="グラフィックス 5" descr="スピーカー フォン 単色塗りつぶし">
          <a:extLst>
            <a:ext uri="{FF2B5EF4-FFF2-40B4-BE49-F238E27FC236}">
              <a16:creationId xmlns:a16="http://schemas.microsoft.com/office/drawing/2014/main" id="{4839BE14-48A1-D364-447F-17006298F4BE}"/>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3486150" y="3631509"/>
          <a:ext cx="288000" cy="28816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76200</xdr:colOff>
          <xdr:row>42</xdr:row>
          <xdr:rowOff>9525</xdr:rowOff>
        </xdr:from>
        <xdr:to>
          <xdr:col>4</xdr:col>
          <xdr:colOff>152400</xdr:colOff>
          <xdr:row>43</xdr:row>
          <xdr:rowOff>19050</xdr:rowOff>
        </xdr:to>
        <xdr:sp macro="" textlink="">
          <xdr:nvSpPr>
            <xdr:cNvPr id="2" name="Check Box 13" hidden="1">
              <a:extLst>
                <a:ext uri="{63B3BB69-23CF-44E3-9099-C40C66FF867C}">
                  <a14:compatExt spid="_x0000_s3175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5953</xdr:colOff>
      <xdr:row>4</xdr:row>
      <xdr:rowOff>0</xdr:rowOff>
    </xdr:from>
    <xdr:to>
      <xdr:col>8</xdr:col>
      <xdr:colOff>257067</xdr:colOff>
      <xdr:row>5</xdr:row>
      <xdr:rowOff>7332</xdr:rowOff>
    </xdr:to>
    <xdr:grpSp>
      <xdr:nvGrpSpPr>
        <xdr:cNvPr id="13" name="グループ化 12">
          <a:extLst>
            <a:ext uri="{FF2B5EF4-FFF2-40B4-BE49-F238E27FC236}">
              <a16:creationId xmlns:a16="http://schemas.microsoft.com/office/drawing/2014/main" id="{9276ACD3-84CE-513F-98F9-11126F6EAD10}"/>
            </a:ext>
          </a:extLst>
        </xdr:cNvPr>
        <xdr:cNvGrpSpPr/>
      </xdr:nvGrpSpPr>
      <xdr:grpSpPr>
        <a:xfrm>
          <a:off x="286100" y="986118"/>
          <a:ext cx="6492791" cy="287479"/>
          <a:chOff x="279797" y="958309"/>
          <a:chExt cx="6494541" cy="275367"/>
        </a:xfrm>
      </xdr:grpSpPr>
      <xdr:sp macro="" textlink="">
        <xdr:nvSpPr>
          <xdr:cNvPr id="31754" name="四角形: 角を丸くする 7">
            <a:hlinkClick xmlns:r="http://schemas.openxmlformats.org/officeDocument/2006/relationships" r:id="rId6"/>
            <a:extLst>
              <a:ext uri="{FF2B5EF4-FFF2-40B4-BE49-F238E27FC236}">
                <a16:creationId xmlns:a16="http://schemas.microsoft.com/office/drawing/2014/main" id="{42DC7FCE-C62E-4FF5-9BFE-125DD83A993D}"/>
              </a:ext>
            </a:extLst>
          </xdr:cNvPr>
          <xdr:cNvSpPr/>
        </xdr:nvSpPr>
        <xdr:spPr>
          <a:xfrm>
            <a:off x="2959963" y="962616"/>
            <a:ext cx="1134208" cy="269901"/>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EMC</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31753" name="四角形: 角を丸くする 7">
            <a:hlinkClick xmlns:r="http://schemas.openxmlformats.org/officeDocument/2006/relationships" r:id="rId7"/>
            <a:extLst>
              <a:ext uri="{FF2B5EF4-FFF2-40B4-BE49-F238E27FC236}">
                <a16:creationId xmlns:a16="http://schemas.microsoft.com/office/drawing/2014/main" id="{A5F62D45-3938-49DA-B489-3BF158C88733}"/>
              </a:ext>
            </a:extLst>
          </xdr:cNvPr>
          <xdr:cNvSpPr/>
        </xdr:nvSpPr>
        <xdr:spPr>
          <a:xfrm>
            <a:off x="1619880" y="963775"/>
            <a:ext cx="1134208" cy="269901"/>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試験構成</a:t>
            </a:r>
          </a:p>
        </xdr:txBody>
      </xdr:sp>
      <xdr:sp macro="" textlink="">
        <xdr:nvSpPr>
          <xdr:cNvPr id="31758" name="四角形: 角を丸くする 7">
            <a:hlinkClick xmlns:r="http://schemas.openxmlformats.org/officeDocument/2006/relationships" r:id="rId8"/>
            <a:extLst>
              <a:ext uri="{FF2B5EF4-FFF2-40B4-BE49-F238E27FC236}">
                <a16:creationId xmlns:a16="http://schemas.microsoft.com/office/drawing/2014/main" id="{668E5DF6-9104-4046-B03F-51CEA5CCB44E}"/>
              </a:ext>
            </a:extLst>
          </xdr:cNvPr>
          <xdr:cNvSpPr/>
        </xdr:nvSpPr>
        <xdr:spPr>
          <a:xfrm>
            <a:off x="4300046" y="958309"/>
            <a:ext cx="1134208" cy="269901"/>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無線（</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Radio</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a:t>
            </a:r>
          </a:p>
        </xdr:txBody>
      </xdr:sp>
      <xdr:sp macro="" textlink="">
        <xdr:nvSpPr>
          <xdr:cNvPr id="31757" name="四角形: 角を丸くする 7">
            <a:hlinkClick xmlns:r="http://schemas.openxmlformats.org/officeDocument/2006/relationships" r:id="rId9"/>
            <a:extLst>
              <a:ext uri="{FF2B5EF4-FFF2-40B4-BE49-F238E27FC236}">
                <a16:creationId xmlns:a16="http://schemas.microsoft.com/office/drawing/2014/main" id="{DC1BDF10-BF67-47C3-8480-EB0373CC7858}"/>
              </a:ext>
            </a:extLst>
          </xdr:cNvPr>
          <xdr:cNvSpPr/>
        </xdr:nvSpPr>
        <xdr:spPr>
          <a:xfrm>
            <a:off x="5640130" y="958664"/>
            <a:ext cx="1134208" cy="269901"/>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SAR</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4" name="四角形: 角を丸くする 7">
            <a:hlinkClick xmlns:r="http://schemas.openxmlformats.org/officeDocument/2006/relationships" r:id="rId10"/>
            <a:extLst>
              <a:ext uri="{FF2B5EF4-FFF2-40B4-BE49-F238E27FC236}">
                <a16:creationId xmlns:a16="http://schemas.microsoft.com/office/drawing/2014/main" id="{0647D40D-20BC-43D3-BC74-B0986D4A2A98}"/>
              </a:ext>
            </a:extLst>
          </xdr:cNvPr>
          <xdr:cNvSpPr/>
        </xdr:nvSpPr>
        <xdr:spPr>
          <a:xfrm>
            <a:off x="279797" y="962074"/>
            <a:ext cx="1134208" cy="269901"/>
          </a:xfrm>
          <a:prstGeom prst="roundRect">
            <a:avLst/>
          </a:prstGeom>
          <a:solidFill>
            <a:srgbClr val="C00000"/>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基本情報</a:t>
            </a:r>
          </a:p>
        </xdr:txBody>
      </xdr:sp>
    </xdr:grpSp>
    <xdr:clientData/>
  </xdr:twoCellAnchor>
  <mc:AlternateContent xmlns:mc="http://schemas.openxmlformats.org/markup-compatibility/2006">
    <mc:Choice xmlns:a14="http://schemas.microsoft.com/office/drawing/2010/main" Requires="a14">
      <xdr:twoCellAnchor editAs="oneCell">
        <xdr:from>
          <xdr:col>15</xdr:col>
          <xdr:colOff>76200</xdr:colOff>
          <xdr:row>65</xdr:row>
          <xdr:rowOff>9525</xdr:rowOff>
        </xdr:from>
        <xdr:to>
          <xdr:col>16</xdr:col>
          <xdr:colOff>38100</xdr:colOff>
          <xdr:row>65</xdr:row>
          <xdr:rowOff>228600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0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66</xdr:row>
          <xdr:rowOff>9525</xdr:rowOff>
        </xdr:from>
        <xdr:to>
          <xdr:col>16</xdr:col>
          <xdr:colOff>38100</xdr:colOff>
          <xdr:row>66</xdr:row>
          <xdr:rowOff>228600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0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65</xdr:row>
          <xdr:rowOff>9525</xdr:rowOff>
        </xdr:from>
        <xdr:to>
          <xdr:col>12</xdr:col>
          <xdr:colOff>390525</xdr:colOff>
          <xdr:row>65</xdr:row>
          <xdr:rowOff>228600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0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302558</xdr:colOff>
      <xdr:row>28</xdr:row>
      <xdr:rowOff>11207</xdr:rowOff>
    </xdr:from>
    <xdr:to>
      <xdr:col>18</xdr:col>
      <xdr:colOff>746756</xdr:colOff>
      <xdr:row>28</xdr:row>
      <xdr:rowOff>277044</xdr:rowOff>
    </xdr:to>
    <xdr:sp macro="" textlink="">
      <xdr:nvSpPr>
        <xdr:cNvPr id="5" name="四角形: 角を丸くする 7">
          <a:hlinkClick xmlns:r="http://schemas.openxmlformats.org/officeDocument/2006/relationships" r:id="rId11"/>
          <a:extLst>
            <a:ext uri="{FF2B5EF4-FFF2-40B4-BE49-F238E27FC236}">
              <a16:creationId xmlns:a16="http://schemas.microsoft.com/office/drawing/2014/main" id="{C5A2EBE2-B982-4173-9C99-76F176FCCD23}"/>
            </a:ext>
          </a:extLst>
        </xdr:cNvPr>
        <xdr:cNvSpPr/>
      </xdr:nvSpPr>
      <xdr:spPr>
        <a:xfrm>
          <a:off x="11030716" y="7054694"/>
          <a:ext cx="1512000" cy="271145"/>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参考情報：</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EMC</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規格</a:t>
          </a:r>
        </a:p>
      </xdr:txBody>
    </xdr:sp>
    <xdr:clientData/>
  </xdr:twoCellAnchor>
  <xdr:twoCellAnchor editAs="oneCell">
    <xdr:from>
      <xdr:col>17</xdr:col>
      <xdr:colOff>313763</xdr:colOff>
      <xdr:row>30</xdr:row>
      <xdr:rowOff>11208</xdr:rowOff>
    </xdr:from>
    <xdr:to>
      <xdr:col>18</xdr:col>
      <xdr:colOff>757961</xdr:colOff>
      <xdr:row>30</xdr:row>
      <xdr:rowOff>275899</xdr:rowOff>
    </xdr:to>
    <xdr:sp macro="" textlink="">
      <xdr:nvSpPr>
        <xdr:cNvPr id="8" name="四角形: 角を丸くする 7">
          <a:hlinkClick xmlns:r="http://schemas.openxmlformats.org/officeDocument/2006/relationships" r:id="rId12"/>
          <a:extLst>
            <a:ext uri="{FF2B5EF4-FFF2-40B4-BE49-F238E27FC236}">
              <a16:creationId xmlns:a16="http://schemas.microsoft.com/office/drawing/2014/main" id="{EE1E0F82-42D0-4561-A202-DBA2A5D587E4}"/>
            </a:ext>
          </a:extLst>
        </xdr:cNvPr>
        <xdr:cNvSpPr/>
      </xdr:nvSpPr>
      <xdr:spPr>
        <a:xfrm>
          <a:off x="11041921" y="7535958"/>
          <a:ext cx="1512000" cy="270000"/>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参考情報：無線規格</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504825</xdr:colOff>
      <xdr:row>8</xdr:row>
      <xdr:rowOff>95250</xdr:rowOff>
    </xdr:from>
    <xdr:to>
      <xdr:col>9</xdr:col>
      <xdr:colOff>247650</xdr:colOff>
      <xdr:row>12</xdr:row>
      <xdr:rowOff>76200</xdr:rowOff>
    </xdr:to>
    <xdr:sp macro="" textlink="">
      <xdr:nvSpPr>
        <xdr:cNvPr id="2" name="矢印: 右 1">
          <a:extLst>
            <a:ext uri="{FF2B5EF4-FFF2-40B4-BE49-F238E27FC236}">
              <a16:creationId xmlns:a16="http://schemas.microsoft.com/office/drawing/2014/main" id="{E3DAB927-4055-4ED3-93D6-C940A08C419A}"/>
            </a:ext>
          </a:extLst>
        </xdr:cNvPr>
        <xdr:cNvSpPr/>
      </xdr:nvSpPr>
      <xdr:spPr>
        <a:xfrm>
          <a:off x="5305425" y="1762125"/>
          <a:ext cx="1800225" cy="933450"/>
        </a:xfrm>
        <a:prstGeom prst="right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kern="1200"/>
            <a:t>読み込んだ値を連結</a:t>
          </a:r>
        </a:p>
      </xdr:txBody>
    </xdr:sp>
    <xdr:clientData/>
  </xdr:twoCellAnchor>
  <xdr:twoCellAnchor>
    <xdr:from>
      <xdr:col>10</xdr:col>
      <xdr:colOff>314325</xdr:colOff>
      <xdr:row>14</xdr:row>
      <xdr:rowOff>180975</xdr:rowOff>
    </xdr:from>
    <xdr:to>
      <xdr:col>10</xdr:col>
      <xdr:colOff>2552700</xdr:colOff>
      <xdr:row>19</xdr:row>
      <xdr:rowOff>66675</xdr:rowOff>
    </xdr:to>
    <xdr:sp macro="" textlink="">
      <xdr:nvSpPr>
        <xdr:cNvPr id="3" name="矢印: 下 2">
          <a:extLst>
            <a:ext uri="{FF2B5EF4-FFF2-40B4-BE49-F238E27FC236}">
              <a16:creationId xmlns:a16="http://schemas.microsoft.com/office/drawing/2014/main" id="{DF8D06F4-2909-4AD7-8034-EC32C7F2CB30}"/>
            </a:ext>
          </a:extLst>
        </xdr:cNvPr>
        <xdr:cNvSpPr/>
      </xdr:nvSpPr>
      <xdr:spPr>
        <a:xfrm>
          <a:off x="7858125" y="3276600"/>
          <a:ext cx="2238375" cy="1076325"/>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kern="1200"/>
            <a:t>1</a:t>
          </a:r>
          <a:r>
            <a:rPr kumimoji="1" lang="ja-JP" altLang="en-US" sz="1100" kern="1200"/>
            <a:t>つにまとめる</a:t>
          </a:r>
        </a:p>
      </xdr:txBody>
    </xdr:sp>
    <xdr:clientData/>
  </xdr:twoCellAnchor>
  <xdr:twoCellAnchor>
    <xdr:from>
      <xdr:col>8</xdr:col>
      <xdr:colOff>457199</xdr:colOff>
      <xdr:row>0</xdr:row>
      <xdr:rowOff>123824</xdr:rowOff>
    </xdr:from>
    <xdr:to>
      <xdr:col>11</xdr:col>
      <xdr:colOff>542924</xdr:colOff>
      <xdr:row>5</xdr:row>
      <xdr:rowOff>133349</xdr:rowOff>
    </xdr:to>
    <xdr:sp macro="" textlink="">
      <xdr:nvSpPr>
        <xdr:cNvPr id="5" name="テキスト ボックス 4">
          <a:extLst>
            <a:ext uri="{FF2B5EF4-FFF2-40B4-BE49-F238E27FC236}">
              <a16:creationId xmlns:a16="http://schemas.microsoft.com/office/drawing/2014/main" id="{03605875-3CDC-41F4-A062-C08B06AE52CF}"/>
            </a:ext>
          </a:extLst>
        </xdr:cNvPr>
        <xdr:cNvSpPr txBox="1"/>
      </xdr:nvSpPr>
      <xdr:spPr>
        <a:xfrm>
          <a:off x="5943599" y="123824"/>
          <a:ext cx="4619625" cy="8667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solidFill>
                <a:srgbClr val="FF0000"/>
              </a:solidFill>
              <a:latin typeface="BIZ UDPゴシック" panose="020B0400000000000000" pitchFamily="50" charset="-128"/>
              <a:ea typeface="BIZ UDPゴシック" panose="020B0400000000000000" pitchFamily="50" charset="-128"/>
            </a:rPr>
            <a:t>＜レポート転記用シート＞</a:t>
          </a:r>
          <a:endParaRPr kumimoji="1" lang="en-US" altLang="ja-JP" sz="1100" kern="1200">
            <a:solidFill>
              <a:srgbClr val="FF0000"/>
            </a:solidFill>
            <a:latin typeface="BIZ UDPゴシック" panose="020B0400000000000000" pitchFamily="50" charset="-128"/>
            <a:ea typeface="BIZ UDPゴシック" panose="020B0400000000000000" pitchFamily="50" charset="-128"/>
          </a:endParaRPr>
        </a:p>
        <a:p>
          <a:r>
            <a:rPr kumimoji="1" lang="ja-JP" altLang="en-US" sz="1100" kern="1200">
              <a:solidFill>
                <a:srgbClr val="FF0000"/>
              </a:solidFill>
              <a:latin typeface="BIZ UDPゴシック" panose="020B0400000000000000" pitchFamily="50" charset="-128"/>
              <a:ea typeface="BIZ UDPゴシック" panose="020B0400000000000000" pitchFamily="50" charset="-128"/>
            </a:rPr>
            <a:t>・こちらはレポート転記内部処理用シートです</a:t>
          </a:r>
          <a:endParaRPr kumimoji="1" lang="en-US" altLang="ja-JP" sz="1100" kern="1200">
            <a:solidFill>
              <a:srgbClr val="FF0000"/>
            </a:solidFill>
            <a:latin typeface="BIZ UDPゴシック" panose="020B0400000000000000" pitchFamily="50" charset="-128"/>
            <a:ea typeface="BIZ UDPゴシック" panose="020B0400000000000000" pitchFamily="50" charset="-128"/>
          </a:endParaRPr>
        </a:p>
        <a:p>
          <a:r>
            <a:rPr kumimoji="1" lang="ja-JP" altLang="en-US" sz="1100" kern="1200">
              <a:solidFill>
                <a:srgbClr val="FF0000"/>
              </a:solidFill>
              <a:latin typeface="BIZ UDPゴシック" panose="020B0400000000000000" pitchFamily="50" charset="-128"/>
              <a:ea typeface="BIZ UDPゴシック" panose="020B0400000000000000" pitchFamily="50" charset="-128"/>
            </a:rPr>
            <a:t>・運用時は非表示にしてください</a:t>
          </a:r>
          <a:endParaRPr kumimoji="1" lang="en-US" altLang="ja-JP" sz="1100" kern="1200">
            <a:solidFill>
              <a:srgbClr val="FF0000"/>
            </a:solidFill>
            <a:latin typeface="BIZ UDPゴシック" panose="020B0400000000000000" pitchFamily="50" charset="-128"/>
            <a:ea typeface="BIZ UDPゴシック" panose="020B0400000000000000" pitchFamily="50" charset="-128"/>
          </a:endParaRPr>
        </a:p>
        <a:p>
          <a:r>
            <a:rPr kumimoji="1" lang="ja-JP" altLang="en-US" sz="1100" kern="1200">
              <a:solidFill>
                <a:srgbClr val="FF0000"/>
              </a:solidFill>
              <a:latin typeface="BIZ UDPゴシック" panose="020B0400000000000000" pitchFamily="50" charset="-128"/>
              <a:ea typeface="BIZ UDPゴシック" panose="020B0400000000000000" pitchFamily="50" charset="-128"/>
            </a:rPr>
            <a:t>・参照先が崩れ転記エラーが生じた際は、手順書を見て修正ください</a:t>
          </a:r>
          <a:endParaRPr kumimoji="1" lang="en-US" altLang="ja-JP" sz="1100" kern="12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116773</xdr:colOff>
      <xdr:row>32</xdr:row>
      <xdr:rowOff>141499</xdr:rowOff>
    </xdr:from>
    <xdr:to>
      <xdr:col>8</xdr:col>
      <xdr:colOff>937107</xdr:colOff>
      <xdr:row>32</xdr:row>
      <xdr:rowOff>141500</xdr:rowOff>
    </xdr:to>
    <xdr:cxnSp macro="">
      <xdr:nvCxnSpPr>
        <xdr:cNvPr id="2" name="直線矢印コネクタ 1">
          <a:extLst>
            <a:ext uri="{FF2B5EF4-FFF2-40B4-BE49-F238E27FC236}">
              <a16:creationId xmlns:a16="http://schemas.microsoft.com/office/drawing/2014/main" id="{9D113618-3D22-4421-A5DF-683EECE24203}"/>
            </a:ext>
          </a:extLst>
        </xdr:cNvPr>
        <xdr:cNvCxnSpPr/>
      </xdr:nvCxnSpPr>
      <xdr:spPr>
        <a:xfrm flipH="1">
          <a:off x="9213148" y="7590049"/>
          <a:ext cx="820334"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166480</xdr:colOff>
      <xdr:row>32</xdr:row>
      <xdr:rowOff>55080</xdr:rowOff>
    </xdr:from>
    <xdr:to>
      <xdr:col>8</xdr:col>
      <xdr:colOff>986814</xdr:colOff>
      <xdr:row>32</xdr:row>
      <xdr:rowOff>55081</xdr:rowOff>
    </xdr:to>
    <xdr:cxnSp macro="">
      <xdr:nvCxnSpPr>
        <xdr:cNvPr id="3" name="直線矢印コネクタ 2">
          <a:extLst>
            <a:ext uri="{FF2B5EF4-FFF2-40B4-BE49-F238E27FC236}">
              <a16:creationId xmlns:a16="http://schemas.microsoft.com/office/drawing/2014/main" id="{79A886F2-7901-4C3B-BB3D-2BCF5C90C193}"/>
            </a:ext>
          </a:extLst>
        </xdr:cNvPr>
        <xdr:cNvCxnSpPr/>
      </xdr:nvCxnSpPr>
      <xdr:spPr>
        <a:xfrm flipH="1">
          <a:off x="9262855" y="7503630"/>
          <a:ext cx="820334"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134854</xdr:colOff>
      <xdr:row>30</xdr:row>
      <xdr:rowOff>127835</xdr:rowOff>
    </xdr:from>
    <xdr:to>
      <xdr:col>8</xdr:col>
      <xdr:colOff>759804</xdr:colOff>
      <xdr:row>31</xdr:row>
      <xdr:rowOff>147227</xdr:rowOff>
    </xdr:to>
    <xdr:sp macro="" textlink="">
      <xdr:nvSpPr>
        <xdr:cNvPr id="4" name="Freeform 4">
          <a:extLst>
            <a:ext uri="{FF2B5EF4-FFF2-40B4-BE49-F238E27FC236}">
              <a16:creationId xmlns:a16="http://schemas.microsoft.com/office/drawing/2014/main" id="{66941C05-20A3-42C6-A941-E7AA56BFD1C6}"/>
            </a:ext>
          </a:extLst>
        </xdr:cNvPr>
        <xdr:cNvSpPr>
          <a:spLocks/>
        </xdr:cNvSpPr>
      </xdr:nvSpPr>
      <xdr:spPr bwMode="auto">
        <a:xfrm flipV="1">
          <a:off x="9231229" y="7138235"/>
          <a:ext cx="624950" cy="238467"/>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790073</xdr:colOff>
      <xdr:row>30</xdr:row>
      <xdr:rowOff>117230</xdr:rowOff>
    </xdr:from>
    <xdr:to>
      <xdr:col>8</xdr:col>
      <xdr:colOff>1009147</xdr:colOff>
      <xdr:row>33</xdr:row>
      <xdr:rowOff>8288</xdr:rowOff>
    </xdr:to>
    <xdr:sp macro="" textlink="">
      <xdr:nvSpPr>
        <xdr:cNvPr id="5" name="Freeform 2">
          <a:extLst>
            <a:ext uri="{FF2B5EF4-FFF2-40B4-BE49-F238E27FC236}">
              <a16:creationId xmlns:a16="http://schemas.microsoft.com/office/drawing/2014/main" id="{4B42613F-A753-46C5-92A0-15C624E32A38}"/>
            </a:ext>
          </a:extLst>
        </xdr:cNvPr>
        <xdr:cNvSpPr>
          <a:spLocks/>
        </xdr:cNvSpPr>
      </xdr:nvSpPr>
      <xdr:spPr bwMode="auto">
        <a:xfrm flipH="1">
          <a:off x="9886448" y="7127630"/>
          <a:ext cx="219074" cy="548283"/>
        </a:xfrm>
        <a:custGeom>
          <a:avLst/>
          <a:gdLst>
            <a:gd name="T0" fmla="*/ 0 w 1931"/>
            <a:gd name="T1" fmla="*/ 306834637 h 826"/>
            <a:gd name="T2" fmla="*/ 0 w 1931"/>
            <a:gd name="T3" fmla="*/ 0 h 826"/>
            <a:gd name="T4" fmla="*/ 35536045 w 1931"/>
            <a:gd name="T5" fmla="*/ 0 h 826"/>
            <a:gd name="T6" fmla="*/ 0 60000 65536"/>
            <a:gd name="T7" fmla="*/ 0 60000 65536"/>
            <a:gd name="T8" fmla="*/ 0 60000 65536"/>
          </a:gdLst>
          <a:ahLst/>
          <a:cxnLst>
            <a:cxn ang="T6">
              <a:pos x="T0" y="T1"/>
            </a:cxn>
            <a:cxn ang="T7">
              <a:pos x="T2" y="T3"/>
            </a:cxn>
            <a:cxn ang="T8">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1066800</xdr:colOff>
      <xdr:row>30</xdr:row>
      <xdr:rowOff>117230</xdr:rowOff>
    </xdr:from>
    <xdr:to>
      <xdr:col>8</xdr:col>
      <xdr:colOff>1314450</xdr:colOff>
      <xdr:row>33</xdr:row>
      <xdr:rowOff>8174</xdr:rowOff>
    </xdr:to>
    <xdr:sp macro="" textlink="">
      <xdr:nvSpPr>
        <xdr:cNvPr id="6" name="Freeform 2">
          <a:extLst>
            <a:ext uri="{FF2B5EF4-FFF2-40B4-BE49-F238E27FC236}">
              <a16:creationId xmlns:a16="http://schemas.microsoft.com/office/drawing/2014/main" id="{A03CFD50-2710-4D4C-A49D-F0D2AF06ADC1}"/>
            </a:ext>
          </a:extLst>
        </xdr:cNvPr>
        <xdr:cNvSpPr>
          <a:spLocks/>
        </xdr:cNvSpPr>
      </xdr:nvSpPr>
      <xdr:spPr bwMode="auto">
        <a:xfrm>
          <a:off x="10163175" y="7127630"/>
          <a:ext cx="247650" cy="548169"/>
        </a:xfrm>
        <a:custGeom>
          <a:avLst/>
          <a:gdLst>
            <a:gd name="T0" fmla="*/ 0 w 1931"/>
            <a:gd name="T1" fmla="*/ 826 h 826"/>
            <a:gd name="T2" fmla="*/ 0 w 1931"/>
            <a:gd name="T3" fmla="*/ 0 h 826"/>
            <a:gd name="T4" fmla="*/ 1931 w 1931"/>
            <a:gd name="T5" fmla="*/ 0 h 826"/>
          </a:gdLst>
          <a:ahLst/>
          <a:cxnLst>
            <a:cxn ang="0">
              <a:pos x="T0" y="T1"/>
            </a:cxn>
            <a:cxn ang="0">
              <a:pos x="T2" y="T3"/>
            </a:cxn>
            <a:cxn ang="0">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1382999</xdr:colOff>
      <xdr:row>28</xdr:row>
      <xdr:rowOff>75567</xdr:rowOff>
    </xdr:from>
    <xdr:to>
      <xdr:col>8</xdr:col>
      <xdr:colOff>1382999</xdr:colOff>
      <xdr:row>33</xdr:row>
      <xdr:rowOff>40486</xdr:rowOff>
    </xdr:to>
    <xdr:cxnSp macro="">
      <xdr:nvCxnSpPr>
        <xdr:cNvPr id="7" name="直線矢印コネクタ 6">
          <a:extLst>
            <a:ext uri="{FF2B5EF4-FFF2-40B4-BE49-F238E27FC236}">
              <a16:creationId xmlns:a16="http://schemas.microsoft.com/office/drawing/2014/main" id="{74DD1CAE-E7F6-4F92-B545-FC20C7852D2D}"/>
            </a:ext>
          </a:extLst>
        </xdr:cNvPr>
        <xdr:cNvCxnSpPr/>
      </xdr:nvCxnSpPr>
      <xdr:spPr>
        <a:xfrm flipV="1">
          <a:off x="10479374" y="6647817"/>
          <a:ext cx="0" cy="1060294"/>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1440149</xdr:colOff>
      <xdr:row>28</xdr:row>
      <xdr:rowOff>85594</xdr:rowOff>
    </xdr:from>
    <xdr:to>
      <xdr:col>8</xdr:col>
      <xdr:colOff>1440149</xdr:colOff>
      <xdr:row>33</xdr:row>
      <xdr:rowOff>50513</xdr:rowOff>
    </xdr:to>
    <xdr:cxnSp macro="">
      <xdr:nvCxnSpPr>
        <xdr:cNvPr id="8" name="直線矢印コネクタ 7">
          <a:extLst>
            <a:ext uri="{FF2B5EF4-FFF2-40B4-BE49-F238E27FC236}">
              <a16:creationId xmlns:a16="http://schemas.microsoft.com/office/drawing/2014/main" id="{196FD380-9406-4F33-86D4-D2B86CB0DC42}"/>
            </a:ext>
          </a:extLst>
        </xdr:cNvPr>
        <xdr:cNvCxnSpPr/>
      </xdr:nvCxnSpPr>
      <xdr:spPr>
        <a:xfrm flipV="1">
          <a:off x="10536524" y="6657844"/>
          <a:ext cx="0" cy="1060294"/>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1605860</xdr:colOff>
      <xdr:row>30</xdr:row>
      <xdr:rowOff>5781</xdr:rowOff>
    </xdr:from>
    <xdr:to>
      <xdr:col>8</xdr:col>
      <xdr:colOff>3244162</xdr:colOff>
      <xdr:row>31</xdr:row>
      <xdr:rowOff>40307</xdr:rowOff>
    </xdr:to>
    <xdr:grpSp>
      <xdr:nvGrpSpPr>
        <xdr:cNvPr id="9" name="グループ化 8">
          <a:extLst>
            <a:ext uri="{FF2B5EF4-FFF2-40B4-BE49-F238E27FC236}">
              <a16:creationId xmlns:a16="http://schemas.microsoft.com/office/drawing/2014/main" id="{7C3BDEDE-8733-46F4-A672-657B86B4310B}"/>
            </a:ext>
          </a:extLst>
        </xdr:cNvPr>
        <xdr:cNvGrpSpPr/>
      </xdr:nvGrpSpPr>
      <xdr:grpSpPr>
        <a:xfrm>
          <a:off x="10749860" y="6469174"/>
          <a:ext cx="1638302" cy="252240"/>
          <a:chOff x="7391955" y="1974111"/>
          <a:chExt cx="1810659" cy="249270"/>
        </a:xfrm>
      </xdr:grpSpPr>
      <xdr:sp macro="" textlink="">
        <xdr:nvSpPr>
          <xdr:cNvPr id="10" name="Rectangle 10">
            <a:extLst>
              <a:ext uri="{FF2B5EF4-FFF2-40B4-BE49-F238E27FC236}">
                <a16:creationId xmlns:a16="http://schemas.microsoft.com/office/drawing/2014/main" id="{7981D035-63C1-EBF3-2B62-0B803198AEC4}"/>
              </a:ext>
            </a:extLst>
          </xdr:cNvPr>
          <xdr:cNvSpPr>
            <a:spLocks noChangeArrowheads="1"/>
          </xdr:cNvSpPr>
        </xdr:nvSpPr>
        <xdr:spPr bwMode="auto">
          <a:xfrm>
            <a:off x="8267028" y="1995360"/>
            <a:ext cx="105354" cy="112646"/>
          </a:xfrm>
          <a:prstGeom prst="rect">
            <a:avLst/>
          </a:prstGeom>
          <a:noFill/>
          <a:ln w="9525">
            <a:solidFill>
              <a:srgbClr val="333333"/>
            </a:solidFill>
            <a:miter lim="800000"/>
            <a:headEnd/>
            <a:tailEnd/>
          </a:ln>
          <a:effectLst/>
        </xdr:spPr>
      </xdr:sp>
      <xdr:sp macro="" textlink="">
        <xdr:nvSpPr>
          <xdr:cNvPr id="11" name="Rectangle 40">
            <a:extLst>
              <a:ext uri="{FF2B5EF4-FFF2-40B4-BE49-F238E27FC236}">
                <a16:creationId xmlns:a16="http://schemas.microsoft.com/office/drawing/2014/main" id="{026D7A64-AF4D-ACBA-A10B-84C1D1D5C22C}"/>
              </a:ext>
            </a:extLst>
          </xdr:cNvPr>
          <xdr:cNvSpPr>
            <a:spLocks noChangeArrowheads="1"/>
          </xdr:cNvSpPr>
        </xdr:nvSpPr>
        <xdr:spPr bwMode="auto">
          <a:xfrm>
            <a:off x="8419783" y="1974111"/>
            <a:ext cx="782831" cy="249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r>
              <a:rPr lang="en-US" altLang="ja-JP" sz="1000">
                <a:solidFill>
                  <a:srgbClr val="000000"/>
                </a:solidFill>
                <a:effectLst/>
                <a:latin typeface="Arial" panose="020B0604020202020204" pitchFamily="34" charset="0"/>
                <a:ea typeface="Mincho"/>
                <a:cs typeface="Arial" panose="020B0604020202020204" pitchFamily="34" charset="0"/>
              </a:rPr>
              <a:t>: Terminator</a:t>
            </a:r>
            <a:endParaRPr lang="en-US" sz="1000">
              <a:solidFill>
                <a:srgbClr val="000000"/>
              </a:solidFill>
              <a:effectLst/>
              <a:latin typeface="Arial" panose="020B0604020202020204" pitchFamily="34" charset="0"/>
              <a:ea typeface="Mincho"/>
              <a:cs typeface="Arial" panose="020B0604020202020204" pitchFamily="34" charset="0"/>
            </a:endParaRPr>
          </a:p>
          <a:p>
            <a:r>
              <a:rPr lang="en-US" sz="700">
                <a:solidFill>
                  <a:srgbClr val="000000"/>
                </a:solidFill>
                <a:effectLst/>
                <a:latin typeface="Times New Roman" panose="02020603050405020304" pitchFamily="18" charset="0"/>
                <a:ea typeface="Mincho"/>
              </a:rPr>
              <a:t> </a:t>
            </a:r>
            <a:endParaRPr lang="ja-JP" sz="1000">
              <a:effectLst/>
              <a:latin typeface="Times New Roman" panose="02020603050405020304" pitchFamily="18" charset="0"/>
              <a:ea typeface="Mincho"/>
            </a:endParaRPr>
          </a:p>
        </xdr:txBody>
      </xdr:sp>
      <xdr:cxnSp macro="">
        <xdr:nvCxnSpPr>
          <xdr:cNvPr id="12" name="直線矢印コネクタ 11">
            <a:extLst>
              <a:ext uri="{FF2B5EF4-FFF2-40B4-BE49-F238E27FC236}">
                <a16:creationId xmlns:a16="http://schemas.microsoft.com/office/drawing/2014/main" id="{0B0ABEE9-E691-EA27-76D0-C677741593C5}"/>
              </a:ext>
            </a:extLst>
          </xdr:cNvPr>
          <xdr:cNvCxnSpPr/>
        </xdr:nvCxnSpPr>
        <xdr:spPr>
          <a:xfrm flipV="1">
            <a:off x="7391955" y="2051581"/>
            <a:ext cx="872868" cy="46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1666891</xdr:colOff>
      <xdr:row>28</xdr:row>
      <xdr:rowOff>172618</xdr:rowOff>
    </xdr:from>
    <xdr:to>
      <xdr:col>8</xdr:col>
      <xdr:colOff>3003176</xdr:colOff>
      <xdr:row>29</xdr:row>
      <xdr:rowOff>67235</xdr:rowOff>
    </xdr:to>
    <xdr:grpSp>
      <xdr:nvGrpSpPr>
        <xdr:cNvPr id="13" name="グループ化 12">
          <a:extLst>
            <a:ext uri="{FF2B5EF4-FFF2-40B4-BE49-F238E27FC236}">
              <a16:creationId xmlns:a16="http://schemas.microsoft.com/office/drawing/2014/main" id="{D91DEBF6-AEE7-4E39-ABA5-EDFDF1BE8CF8}"/>
            </a:ext>
          </a:extLst>
        </xdr:cNvPr>
        <xdr:cNvGrpSpPr/>
      </xdr:nvGrpSpPr>
      <xdr:grpSpPr>
        <a:xfrm>
          <a:off x="10810891" y="6200582"/>
          <a:ext cx="1336285" cy="112332"/>
          <a:chOff x="7799707" y="2249922"/>
          <a:chExt cx="1347609" cy="126203"/>
        </a:xfrm>
      </xdr:grpSpPr>
      <xdr:cxnSp macro="">
        <xdr:nvCxnSpPr>
          <xdr:cNvPr id="14" name="直線矢印コネクタ 13">
            <a:extLst>
              <a:ext uri="{FF2B5EF4-FFF2-40B4-BE49-F238E27FC236}">
                <a16:creationId xmlns:a16="http://schemas.microsoft.com/office/drawing/2014/main" id="{4C732A7C-7412-4DA1-EF3C-4FA9CE689CA1}"/>
              </a:ext>
            </a:extLst>
          </xdr:cNvPr>
          <xdr:cNvCxnSpPr/>
        </xdr:nvCxnSpPr>
        <xdr:spPr>
          <a:xfrm>
            <a:off x="7799707" y="2337380"/>
            <a:ext cx="839448" cy="0"/>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15" name="Rectangle 40">
            <a:extLst>
              <a:ext uri="{FF2B5EF4-FFF2-40B4-BE49-F238E27FC236}">
                <a16:creationId xmlns:a16="http://schemas.microsoft.com/office/drawing/2014/main" id="{78658960-0645-8BEB-429D-F5BF41384E8C}"/>
              </a:ext>
            </a:extLst>
          </xdr:cNvPr>
          <xdr:cNvSpPr>
            <a:spLocks noChangeArrowheads="1"/>
          </xdr:cNvSpPr>
        </xdr:nvSpPr>
        <xdr:spPr bwMode="auto">
          <a:xfrm>
            <a:off x="8689009" y="2249922"/>
            <a:ext cx="458307" cy="126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r>
              <a:rPr lang="en-US" altLang="ja-JP" sz="1000" baseline="0">
                <a:solidFill>
                  <a:srgbClr val="000000"/>
                </a:solidFill>
                <a:effectLst/>
                <a:latin typeface="Times New Roman" panose="02020603050405020304" pitchFamily="18" charset="0"/>
                <a:ea typeface="Mincho"/>
              </a:rPr>
              <a:t> </a:t>
            </a:r>
            <a:r>
              <a:rPr lang="en-US" altLang="ja-JP" sz="1000" baseline="0">
                <a:solidFill>
                  <a:srgbClr val="000000"/>
                </a:solidFill>
                <a:effectLst/>
                <a:latin typeface="Arial" panose="020B0604020202020204" pitchFamily="34" charset="0"/>
                <a:ea typeface="Mincho"/>
                <a:cs typeface="Arial" panose="020B0604020202020204" pitchFamily="34" charset="0"/>
              </a:rPr>
              <a:t>: Open</a:t>
            </a:r>
          </a:p>
          <a:p>
            <a:endParaRPr lang="en-US" sz="1000">
              <a:solidFill>
                <a:srgbClr val="000000"/>
              </a:solidFill>
              <a:effectLst/>
              <a:latin typeface="Times New Roman" panose="02020603050405020304" pitchFamily="18" charset="0"/>
              <a:ea typeface="Mincho"/>
            </a:endParaRPr>
          </a:p>
          <a:p>
            <a:r>
              <a:rPr lang="en-US" sz="700">
                <a:solidFill>
                  <a:srgbClr val="000000"/>
                </a:solidFill>
                <a:effectLst/>
                <a:latin typeface="Times New Roman" panose="02020603050405020304" pitchFamily="18" charset="0"/>
                <a:ea typeface="Mincho"/>
              </a:rPr>
              <a:t> </a:t>
            </a:r>
            <a:endParaRPr lang="ja-JP" sz="1000">
              <a:effectLst/>
              <a:latin typeface="Times New Roman" panose="02020603050405020304" pitchFamily="18" charset="0"/>
              <a:ea typeface="Mincho"/>
            </a:endParaRPr>
          </a:p>
        </xdr:txBody>
      </xdr:sp>
    </xdr:grpSp>
    <xdr:clientData/>
  </xdr:twoCellAnchor>
  <xdr:twoCellAnchor>
    <xdr:from>
      <xdr:col>8</xdr:col>
      <xdr:colOff>2267953</xdr:colOff>
      <xdr:row>20</xdr:row>
      <xdr:rowOff>214061</xdr:rowOff>
    </xdr:from>
    <xdr:to>
      <xdr:col>8</xdr:col>
      <xdr:colOff>2498312</xdr:colOff>
      <xdr:row>25</xdr:row>
      <xdr:rowOff>70570</xdr:rowOff>
    </xdr:to>
    <xdr:grpSp>
      <xdr:nvGrpSpPr>
        <xdr:cNvPr id="16" name="グループ化 15">
          <a:extLst>
            <a:ext uri="{FF2B5EF4-FFF2-40B4-BE49-F238E27FC236}">
              <a16:creationId xmlns:a16="http://schemas.microsoft.com/office/drawing/2014/main" id="{48CE0114-4FE5-443B-AD00-B851D53C3000}"/>
            </a:ext>
          </a:extLst>
        </xdr:cNvPr>
        <xdr:cNvGrpSpPr/>
      </xdr:nvGrpSpPr>
      <xdr:grpSpPr>
        <a:xfrm>
          <a:off x="11411953" y="4500311"/>
          <a:ext cx="230359" cy="945080"/>
          <a:chOff x="7185422" y="3581003"/>
          <a:chExt cx="230359" cy="951884"/>
        </a:xfrm>
      </xdr:grpSpPr>
      <xdr:cxnSp macro="">
        <xdr:nvCxnSpPr>
          <xdr:cNvPr id="17" name="直線矢印コネクタ 16">
            <a:extLst>
              <a:ext uri="{FF2B5EF4-FFF2-40B4-BE49-F238E27FC236}">
                <a16:creationId xmlns:a16="http://schemas.microsoft.com/office/drawing/2014/main" id="{AEEECCE2-A711-BBA3-DBF8-F3D6E7434FB8}"/>
              </a:ext>
            </a:extLst>
          </xdr:cNvPr>
          <xdr:cNvCxnSpPr/>
        </xdr:nvCxnSpPr>
        <xdr:spPr>
          <a:xfrm flipV="1">
            <a:off x="7305675" y="3581003"/>
            <a:ext cx="0" cy="826932"/>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nvGrpSpPr>
          <xdr:cNvPr id="18" name="グループ化 17">
            <a:extLst>
              <a:ext uri="{FF2B5EF4-FFF2-40B4-BE49-F238E27FC236}">
                <a16:creationId xmlns:a16="http://schemas.microsoft.com/office/drawing/2014/main" id="{4761E6D8-45F2-92A0-DE91-88AA59C2A5DB}"/>
              </a:ext>
            </a:extLst>
          </xdr:cNvPr>
          <xdr:cNvGrpSpPr/>
        </xdr:nvGrpSpPr>
        <xdr:grpSpPr>
          <a:xfrm>
            <a:off x="7185422" y="4404916"/>
            <a:ext cx="230359" cy="127971"/>
            <a:chOff x="3766458" y="1643743"/>
            <a:chExt cx="232910" cy="125604"/>
          </a:xfrm>
        </xdr:grpSpPr>
        <xdr:sp macro="" textlink="">
          <xdr:nvSpPr>
            <xdr:cNvPr id="19" name="Line 35">
              <a:extLst>
                <a:ext uri="{FF2B5EF4-FFF2-40B4-BE49-F238E27FC236}">
                  <a16:creationId xmlns:a16="http://schemas.microsoft.com/office/drawing/2014/main" id="{C80B9E04-6970-F5CF-B345-606F855F7AA5}"/>
                </a:ext>
              </a:extLst>
            </xdr:cNvPr>
            <xdr:cNvSpPr>
              <a:spLocks noChangeShapeType="1"/>
            </xdr:cNvSpPr>
          </xdr:nvSpPr>
          <xdr:spPr bwMode="auto">
            <a:xfrm>
              <a:off x="3766458" y="1643743"/>
              <a:ext cx="23291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 name="Line 35">
              <a:extLst>
                <a:ext uri="{FF2B5EF4-FFF2-40B4-BE49-F238E27FC236}">
                  <a16:creationId xmlns:a16="http://schemas.microsoft.com/office/drawing/2014/main" id="{A4A47FF5-6308-196A-1C1C-CFD5D6F98EA4}"/>
                </a:ext>
              </a:extLst>
            </xdr:cNvPr>
            <xdr:cNvSpPr>
              <a:spLocks noChangeShapeType="1"/>
            </xdr:cNvSpPr>
          </xdr:nvSpPr>
          <xdr:spPr bwMode="auto">
            <a:xfrm flipV="1">
              <a:off x="3805527" y="1709162"/>
              <a:ext cx="15251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 name="Line 35">
              <a:extLst>
                <a:ext uri="{FF2B5EF4-FFF2-40B4-BE49-F238E27FC236}">
                  <a16:creationId xmlns:a16="http://schemas.microsoft.com/office/drawing/2014/main" id="{F84D3B3A-CED1-09EF-6D1E-E06550633455}"/>
                </a:ext>
              </a:extLst>
            </xdr:cNvPr>
            <xdr:cNvSpPr>
              <a:spLocks noChangeShapeType="1"/>
            </xdr:cNvSpPr>
          </xdr:nvSpPr>
          <xdr:spPr bwMode="auto">
            <a:xfrm>
              <a:off x="3841590" y="1769347"/>
              <a:ext cx="8264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8</xdr:col>
      <xdr:colOff>1714500</xdr:colOff>
      <xdr:row>21</xdr:row>
      <xdr:rowOff>0</xdr:rowOff>
    </xdr:from>
    <xdr:to>
      <xdr:col>8</xdr:col>
      <xdr:colOff>2337294</xdr:colOff>
      <xdr:row>24</xdr:row>
      <xdr:rowOff>171037</xdr:rowOff>
    </xdr:to>
    <xdr:grpSp>
      <xdr:nvGrpSpPr>
        <xdr:cNvPr id="22" name="グループ化 21">
          <a:extLst>
            <a:ext uri="{FF2B5EF4-FFF2-40B4-BE49-F238E27FC236}">
              <a16:creationId xmlns:a16="http://schemas.microsoft.com/office/drawing/2014/main" id="{B1E4E465-71B4-4C06-937B-98D78FAE3AD5}"/>
            </a:ext>
          </a:extLst>
        </xdr:cNvPr>
        <xdr:cNvGrpSpPr/>
      </xdr:nvGrpSpPr>
      <xdr:grpSpPr>
        <a:xfrm>
          <a:off x="10858500" y="4503964"/>
          <a:ext cx="622794" cy="824180"/>
          <a:chOff x="3707317" y="12673834"/>
          <a:chExt cx="627935" cy="821121"/>
        </a:xfrm>
      </xdr:grpSpPr>
      <xdr:sp macro="" textlink="">
        <xdr:nvSpPr>
          <xdr:cNvPr id="23" name="Text Box 2">
            <a:extLst>
              <a:ext uri="{FF2B5EF4-FFF2-40B4-BE49-F238E27FC236}">
                <a16:creationId xmlns:a16="http://schemas.microsoft.com/office/drawing/2014/main" id="{1AA8595A-9AA9-C45F-0D21-205C983AC03A}"/>
              </a:ext>
            </a:extLst>
          </xdr:cNvPr>
          <xdr:cNvSpPr txBox="1">
            <a:spLocks noChangeArrowheads="1"/>
          </xdr:cNvSpPr>
        </xdr:nvSpPr>
        <xdr:spPr bwMode="auto">
          <a:xfrm>
            <a:off x="3707317" y="13166851"/>
            <a:ext cx="627935" cy="328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Arial" panose="020B0604020202020204" pitchFamily="34" charset="0"/>
                <a:cs typeface="Arial" panose="020B0604020202020204" pitchFamily="34" charset="0"/>
              </a:rPr>
              <a:t>R  S  T</a:t>
            </a:r>
          </a:p>
          <a:p>
            <a:pPr algn="l" rtl="0">
              <a:defRPr sz="1000"/>
            </a:pPr>
            <a:endParaRPr lang="ja-JP" altLang="en-US" sz="1200" b="1" i="0" u="none" strike="noStrike" baseline="0">
              <a:solidFill>
                <a:srgbClr val="000000"/>
              </a:solidFill>
              <a:latin typeface="Arial" panose="020B0604020202020204" pitchFamily="34" charset="0"/>
              <a:cs typeface="Arial" panose="020B0604020202020204" pitchFamily="34" charset="0"/>
            </a:endParaRPr>
          </a:p>
        </xdr:txBody>
      </xdr:sp>
      <xdr:grpSp>
        <xdr:nvGrpSpPr>
          <xdr:cNvPr id="24" name="Group 3">
            <a:extLst>
              <a:ext uri="{FF2B5EF4-FFF2-40B4-BE49-F238E27FC236}">
                <a16:creationId xmlns:a16="http://schemas.microsoft.com/office/drawing/2014/main" id="{B3871F6B-FCF9-99BE-4C8E-34C0F9912C17}"/>
              </a:ext>
            </a:extLst>
          </xdr:cNvPr>
          <xdr:cNvGrpSpPr>
            <a:grpSpLocks/>
          </xdr:cNvGrpSpPr>
        </xdr:nvGrpSpPr>
        <xdr:grpSpPr bwMode="auto">
          <a:xfrm>
            <a:off x="3819393" y="12673834"/>
            <a:ext cx="309106" cy="493017"/>
            <a:chOff x="4285" y="8537"/>
            <a:chExt cx="604" cy="858"/>
          </a:xfrm>
        </xdr:grpSpPr>
        <xdr:cxnSp macro="">
          <xdr:nvCxnSpPr>
            <xdr:cNvPr id="25" name="AutoShape 4">
              <a:extLst>
                <a:ext uri="{FF2B5EF4-FFF2-40B4-BE49-F238E27FC236}">
                  <a16:creationId xmlns:a16="http://schemas.microsoft.com/office/drawing/2014/main" id="{534216F5-F8E3-5D96-1522-FA2EE8296EBB}"/>
                </a:ext>
              </a:extLst>
            </xdr:cNvPr>
            <xdr:cNvCxnSpPr>
              <a:cxnSpLocks noChangeShapeType="1"/>
            </xdr:cNvCxnSpPr>
          </xdr:nvCxnSpPr>
          <xdr:spPr bwMode="auto">
            <a:xfrm>
              <a:off x="4589" y="8537"/>
              <a:ext cx="1" cy="858"/>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26" name="Freeform 5">
              <a:extLst>
                <a:ext uri="{FF2B5EF4-FFF2-40B4-BE49-F238E27FC236}">
                  <a16:creationId xmlns:a16="http://schemas.microsoft.com/office/drawing/2014/main" id="{8B372693-20A4-1931-996E-9BA6364FF211}"/>
                </a:ext>
              </a:extLst>
            </xdr:cNvPr>
            <xdr:cNvSpPr>
              <a:spLocks/>
            </xdr:cNvSpPr>
          </xdr:nvSpPr>
          <xdr:spPr bwMode="auto">
            <a:xfrm flipV="1">
              <a:off x="4285" y="9111"/>
              <a:ext cx="604" cy="284"/>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8</xdr:col>
      <xdr:colOff>1078331</xdr:colOff>
      <xdr:row>20</xdr:row>
      <xdr:rowOff>216568</xdr:rowOff>
    </xdr:from>
    <xdr:to>
      <xdr:col>8</xdr:col>
      <xdr:colOff>1821726</xdr:colOff>
      <xdr:row>24</xdr:row>
      <xdr:rowOff>95869</xdr:rowOff>
    </xdr:to>
    <xdr:grpSp>
      <xdr:nvGrpSpPr>
        <xdr:cNvPr id="27" name="グループ化 26">
          <a:extLst>
            <a:ext uri="{FF2B5EF4-FFF2-40B4-BE49-F238E27FC236}">
              <a16:creationId xmlns:a16="http://schemas.microsoft.com/office/drawing/2014/main" id="{EC663AE4-CA8D-4687-AAB6-9220169A0D0C}"/>
            </a:ext>
          </a:extLst>
        </xdr:cNvPr>
        <xdr:cNvGrpSpPr/>
      </xdr:nvGrpSpPr>
      <xdr:grpSpPr>
        <a:xfrm>
          <a:off x="10222331" y="4502818"/>
          <a:ext cx="743395" cy="750158"/>
          <a:chOff x="4471050" y="12673833"/>
          <a:chExt cx="748939" cy="742622"/>
        </a:xfrm>
      </xdr:grpSpPr>
      <xdr:sp macro="" textlink="">
        <xdr:nvSpPr>
          <xdr:cNvPr id="28" name="Text Box 7">
            <a:extLst>
              <a:ext uri="{FF2B5EF4-FFF2-40B4-BE49-F238E27FC236}">
                <a16:creationId xmlns:a16="http://schemas.microsoft.com/office/drawing/2014/main" id="{2BDB57DA-DC76-BAB0-DC96-35E9F168A7A2}"/>
              </a:ext>
            </a:extLst>
          </xdr:cNvPr>
          <xdr:cNvSpPr txBox="1">
            <a:spLocks noChangeArrowheads="1"/>
          </xdr:cNvSpPr>
        </xdr:nvSpPr>
        <xdr:spPr bwMode="auto">
          <a:xfrm>
            <a:off x="4471050" y="13166800"/>
            <a:ext cx="748939" cy="24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Arial" panose="020B0604020202020204" pitchFamily="34" charset="0"/>
                <a:cs typeface="Arial" panose="020B0604020202020204" pitchFamily="34" charset="0"/>
              </a:rPr>
              <a:t>R  S  T  E</a:t>
            </a:r>
          </a:p>
          <a:p>
            <a:pPr algn="l" rtl="0">
              <a:defRPr sz="1000"/>
            </a:pPr>
            <a:endParaRPr lang="ja-JP" altLang="en-US" sz="1200" b="1" i="0" u="none" strike="noStrike" baseline="0">
              <a:solidFill>
                <a:srgbClr val="000000"/>
              </a:solidFill>
              <a:latin typeface="Arial" panose="020B0604020202020204" pitchFamily="34" charset="0"/>
              <a:cs typeface="Arial" panose="020B0604020202020204" pitchFamily="34" charset="0"/>
            </a:endParaRPr>
          </a:p>
        </xdr:txBody>
      </xdr:sp>
      <xdr:grpSp>
        <xdr:nvGrpSpPr>
          <xdr:cNvPr id="29" name="Group 8">
            <a:extLst>
              <a:ext uri="{FF2B5EF4-FFF2-40B4-BE49-F238E27FC236}">
                <a16:creationId xmlns:a16="http://schemas.microsoft.com/office/drawing/2014/main" id="{D73FFE84-EED7-2080-08C2-9226F6A97BCD}"/>
              </a:ext>
            </a:extLst>
          </xdr:cNvPr>
          <xdr:cNvGrpSpPr>
            <a:grpSpLocks/>
          </xdr:cNvGrpSpPr>
        </xdr:nvGrpSpPr>
        <xdr:grpSpPr bwMode="auto">
          <a:xfrm>
            <a:off x="4581944" y="12673833"/>
            <a:ext cx="472370" cy="492967"/>
            <a:chOff x="5385" y="5695"/>
            <a:chExt cx="900" cy="855"/>
          </a:xfrm>
        </xdr:grpSpPr>
        <xdr:cxnSp macro="">
          <xdr:nvCxnSpPr>
            <xdr:cNvPr id="30" name="AutoShape 9">
              <a:extLst>
                <a:ext uri="{FF2B5EF4-FFF2-40B4-BE49-F238E27FC236}">
                  <a16:creationId xmlns:a16="http://schemas.microsoft.com/office/drawing/2014/main" id="{D08D7F49-CF05-57D8-C6D6-86C4C09AD3AC}"/>
                </a:ext>
              </a:extLst>
            </xdr:cNvPr>
            <xdr:cNvCxnSpPr>
              <a:cxnSpLocks noChangeShapeType="1"/>
            </xdr:cNvCxnSpPr>
          </xdr:nvCxnSpPr>
          <xdr:spPr bwMode="auto">
            <a:xfrm>
              <a:off x="5842" y="5695"/>
              <a:ext cx="1" cy="57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31" name="Freeform 10">
              <a:extLst>
                <a:ext uri="{FF2B5EF4-FFF2-40B4-BE49-F238E27FC236}">
                  <a16:creationId xmlns:a16="http://schemas.microsoft.com/office/drawing/2014/main" id="{81D858DC-E2D4-A003-D7D3-579FFA2C691C}"/>
                </a:ext>
              </a:extLst>
            </xdr:cNvPr>
            <xdr:cNvSpPr>
              <a:spLocks/>
            </xdr:cNvSpPr>
          </xdr:nvSpPr>
          <xdr:spPr bwMode="auto">
            <a:xfrm flipV="1">
              <a:off x="5385" y="6265"/>
              <a:ext cx="900" cy="285"/>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Freeform 11">
              <a:extLst>
                <a:ext uri="{FF2B5EF4-FFF2-40B4-BE49-F238E27FC236}">
                  <a16:creationId xmlns:a16="http://schemas.microsoft.com/office/drawing/2014/main" id="{69C5ADD0-A74A-466B-6478-36C6AB1A4C1C}"/>
                </a:ext>
              </a:extLst>
            </xdr:cNvPr>
            <xdr:cNvSpPr>
              <a:spLocks/>
            </xdr:cNvSpPr>
          </xdr:nvSpPr>
          <xdr:spPr bwMode="auto">
            <a:xfrm flipV="1">
              <a:off x="5680" y="6265"/>
              <a:ext cx="305" cy="285"/>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8</xdr:col>
      <xdr:colOff>3309687</xdr:colOff>
      <xdr:row>10</xdr:row>
      <xdr:rowOff>91743</xdr:rowOff>
    </xdr:from>
    <xdr:to>
      <xdr:col>10</xdr:col>
      <xdr:colOff>271585</xdr:colOff>
      <xdr:row>19</xdr:row>
      <xdr:rowOff>204513</xdr:rowOff>
    </xdr:to>
    <xdr:grpSp>
      <xdr:nvGrpSpPr>
        <xdr:cNvPr id="33" name="グループ化 32">
          <a:extLst>
            <a:ext uri="{FF2B5EF4-FFF2-40B4-BE49-F238E27FC236}">
              <a16:creationId xmlns:a16="http://schemas.microsoft.com/office/drawing/2014/main" id="{E20AFDB5-BF3F-4C72-ACDD-48A7680E769D}"/>
            </a:ext>
          </a:extLst>
        </xdr:cNvPr>
        <xdr:cNvGrpSpPr/>
      </xdr:nvGrpSpPr>
      <xdr:grpSpPr>
        <a:xfrm>
          <a:off x="12453687" y="2200850"/>
          <a:ext cx="2881005" cy="2072199"/>
          <a:chOff x="711259" y="15133672"/>
          <a:chExt cx="2902672" cy="2052279"/>
        </a:xfrm>
      </xdr:grpSpPr>
      <xdr:grpSp>
        <xdr:nvGrpSpPr>
          <xdr:cNvPr id="34" name="グループ化 33">
            <a:extLst>
              <a:ext uri="{FF2B5EF4-FFF2-40B4-BE49-F238E27FC236}">
                <a16:creationId xmlns:a16="http://schemas.microsoft.com/office/drawing/2014/main" id="{C369124E-A176-A294-7C20-A6467380F391}"/>
              </a:ext>
            </a:extLst>
          </xdr:cNvPr>
          <xdr:cNvGrpSpPr/>
        </xdr:nvGrpSpPr>
        <xdr:grpSpPr>
          <a:xfrm>
            <a:off x="840679" y="15331817"/>
            <a:ext cx="2139701" cy="1630465"/>
            <a:chOff x="4591378" y="3356741"/>
            <a:chExt cx="2118868" cy="1642851"/>
          </a:xfrm>
        </xdr:grpSpPr>
        <xdr:sp macro="" textlink="">
          <xdr:nvSpPr>
            <xdr:cNvPr id="42" name="Freeform 3">
              <a:extLst>
                <a:ext uri="{FF2B5EF4-FFF2-40B4-BE49-F238E27FC236}">
                  <a16:creationId xmlns:a16="http://schemas.microsoft.com/office/drawing/2014/main" id="{D468E82C-7856-49BB-E66C-0C6239CC62B6}"/>
                </a:ext>
              </a:extLst>
            </xdr:cNvPr>
            <xdr:cNvSpPr>
              <a:spLocks/>
            </xdr:cNvSpPr>
          </xdr:nvSpPr>
          <xdr:spPr bwMode="auto">
            <a:xfrm flipH="1">
              <a:off x="5944912" y="4125310"/>
              <a:ext cx="702431" cy="646679"/>
            </a:xfrm>
            <a:custGeom>
              <a:avLst/>
              <a:gdLst>
                <a:gd name="T0" fmla="*/ 0 w 1931"/>
                <a:gd name="T1" fmla="*/ 826 h 826"/>
                <a:gd name="T2" fmla="*/ 0 w 1931"/>
                <a:gd name="T3" fmla="*/ 0 h 826"/>
                <a:gd name="T4" fmla="*/ 1931 w 1931"/>
                <a:gd name="T5" fmla="*/ 0 h 826"/>
              </a:gdLst>
              <a:ahLst/>
              <a:cxnLst>
                <a:cxn ang="0">
                  <a:pos x="T0" y="T1"/>
                </a:cxn>
                <a:cxn ang="0">
                  <a:pos x="T2" y="T3"/>
                </a:cxn>
                <a:cxn ang="0">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43" name="直線矢印コネクタ 42">
              <a:extLst>
                <a:ext uri="{FF2B5EF4-FFF2-40B4-BE49-F238E27FC236}">
                  <a16:creationId xmlns:a16="http://schemas.microsoft.com/office/drawing/2014/main" id="{A97125C1-DB2E-097D-BBFE-B7A590617130}"/>
                </a:ext>
              </a:extLst>
            </xdr:cNvPr>
            <xdr:cNvCxnSpPr/>
          </xdr:nvCxnSpPr>
          <xdr:spPr>
            <a:xfrm flipV="1">
              <a:off x="5025061" y="3990689"/>
              <a:ext cx="0" cy="798033"/>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44" name="Freeform 4">
              <a:extLst>
                <a:ext uri="{FF2B5EF4-FFF2-40B4-BE49-F238E27FC236}">
                  <a16:creationId xmlns:a16="http://schemas.microsoft.com/office/drawing/2014/main" id="{0799A849-673C-F687-3F81-0E1F26BCFEF1}"/>
                </a:ext>
              </a:extLst>
            </xdr:cNvPr>
            <xdr:cNvSpPr>
              <a:spLocks/>
            </xdr:cNvSpPr>
          </xdr:nvSpPr>
          <xdr:spPr bwMode="auto">
            <a:xfrm flipV="1">
              <a:off x="5029528" y="3356741"/>
              <a:ext cx="764299" cy="136664"/>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45" name="グループ化 44">
              <a:extLst>
                <a:ext uri="{FF2B5EF4-FFF2-40B4-BE49-F238E27FC236}">
                  <a16:creationId xmlns:a16="http://schemas.microsoft.com/office/drawing/2014/main" id="{0364299B-155B-B5A5-9F7E-1E29A9C4196F}"/>
                </a:ext>
              </a:extLst>
            </xdr:cNvPr>
            <xdr:cNvGrpSpPr/>
          </xdr:nvGrpSpPr>
          <xdr:grpSpPr>
            <a:xfrm>
              <a:off x="6575535" y="4764681"/>
              <a:ext cx="134711" cy="229271"/>
              <a:chOff x="9548290" y="4616826"/>
              <a:chExt cx="163942" cy="223647"/>
            </a:xfrm>
          </xdr:grpSpPr>
          <xdr:sp macro="" textlink="">
            <xdr:nvSpPr>
              <xdr:cNvPr id="59" name="AutoShape 6">
                <a:extLst>
                  <a:ext uri="{FF2B5EF4-FFF2-40B4-BE49-F238E27FC236}">
                    <a16:creationId xmlns:a16="http://schemas.microsoft.com/office/drawing/2014/main" id="{3D6177C6-CBC8-5461-A67D-250992812A7C}"/>
                  </a:ext>
                </a:extLst>
              </xdr:cNvPr>
              <xdr:cNvSpPr>
                <a:spLocks noChangeArrowheads="1"/>
              </xdr:cNvSpPr>
            </xdr:nvSpPr>
            <xdr:spPr bwMode="auto">
              <a:xfrm rot="16200000">
                <a:off x="9546826" y="4618290"/>
                <a:ext cx="166870" cy="163942"/>
              </a:xfrm>
              <a:prstGeom prst="flowChartDelay">
                <a:avLst/>
              </a:prstGeom>
              <a:solidFill>
                <a:srgbClr val="FFFFFF"/>
              </a:solidFill>
              <a:ln w="9525">
                <a:solidFill>
                  <a:srgbClr val="000000"/>
                </a:solidFill>
                <a:miter lim="800000"/>
                <a:headEnd/>
                <a:tailEnd/>
              </a:ln>
            </xdr:spPr>
            <xdr:txBody>
              <a:bodyPr/>
              <a:lstStyle/>
              <a:p>
                <a:endParaRPr lang="ja-JP" altLang="en-US">
                  <a:latin typeface="Arial" panose="020B0604020202020204" pitchFamily="34" charset="0"/>
                  <a:cs typeface="Arial" panose="020B0604020202020204" pitchFamily="34" charset="0"/>
                </a:endParaRPr>
              </a:p>
            </xdr:txBody>
          </xdr:sp>
          <xdr:sp macro="" textlink="">
            <xdr:nvSpPr>
              <xdr:cNvPr id="60" name="Line 7">
                <a:extLst>
                  <a:ext uri="{FF2B5EF4-FFF2-40B4-BE49-F238E27FC236}">
                    <a16:creationId xmlns:a16="http://schemas.microsoft.com/office/drawing/2014/main" id="{87FF6E56-83AD-3B85-6948-448C76F53575}"/>
                  </a:ext>
                </a:extLst>
              </xdr:cNvPr>
              <xdr:cNvSpPr>
                <a:spLocks noChangeShapeType="1"/>
              </xdr:cNvSpPr>
            </xdr:nvSpPr>
            <xdr:spPr bwMode="auto">
              <a:xfrm rot="16200000">
                <a:off x="9559088" y="4813390"/>
                <a:ext cx="494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Line 8">
                <a:extLst>
                  <a:ext uri="{FF2B5EF4-FFF2-40B4-BE49-F238E27FC236}">
                    <a16:creationId xmlns:a16="http://schemas.microsoft.com/office/drawing/2014/main" id="{F304401A-6C71-6E3D-3D98-F75B3A468687}"/>
                  </a:ext>
                </a:extLst>
              </xdr:cNvPr>
              <xdr:cNvSpPr>
                <a:spLocks noChangeShapeType="1"/>
              </xdr:cNvSpPr>
            </xdr:nvSpPr>
            <xdr:spPr bwMode="auto">
              <a:xfrm rot="16200000" flipV="1">
                <a:off x="9658974" y="4814715"/>
                <a:ext cx="5151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8">
                <a:extLst>
                  <a:ext uri="{FF2B5EF4-FFF2-40B4-BE49-F238E27FC236}">
                    <a16:creationId xmlns:a16="http://schemas.microsoft.com/office/drawing/2014/main" id="{FFF0B999-62EB-FFB6-9715-C1FBE3E008BA}"/>
                  </a:ext>
                </a:extLst>
              </xdr:cNvPr>
              <xdr:cNvSpPr>
                <a:spLocks noChangeShapeType="1"/>
              </xdr:cNvSpPr>
            </xdr:nvSpPr>
            <xdr:spPr bwMode="auto">
              <a:xfrm rot="16200000" flipV="1">
                <a:off x="9608606" y="4813114"/>
                <a:ext cx="494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46" name="グループ化 45">
              <a:extLst>
                <a:ext uri="{FF2B5EF4-FFF2-40B4-BE49-F238E27FC236}">
                  <a16:creationId xmlns:a16="http://schemas.microsoft.com/office/drawing/2014/main" id="{06755F78-F308-6AA2-3765-706E35D6A914}"/>
                </a:ext>
              </a:extLst>
            </xdr:cNvPr>
            <xdr:cNvGrpSpPr/>
          </xdr:nvGrpSpPr>
          <xdr:grpSpPr>
            <a:xfrm>
              <a:off x="4958283" y="4750191"/>
              <a:ext cx="134711" cy="225590"/>
              <a:chOff x="9682630" y="4589870"/>
              <a:chExt cx="163942" cy="220056"/>
            </a:xfrm>
          </xdr:grpSpPr>
          <xdr:sp macro="" textlink="">
            <xdr:nvSpPr>
              <xdr:cNvPr id="55" name="AutoShape 6">
                <a:extLst>
                  <a:ext uri="{FF2B5EF4-FFF2-40B4-BE49-F238E27FC236}">
                    <a16:creationId xmlns:a16="http://schemas.microsoft.com/office/drawing/2014/main" id="{BF0EACB9-36E9-3871-2D74-CF26C18FE162}"/>
                  </a:ext>
                </a:extLst>
              </xdr:cNvPr>
              <xdr:cNvSpPr>
                <a:spLocks noChangeArrowheads="1"/>
              </xdr:cNvSpPr>
            </xdr:nvSpPr>
            <xdr:spPr bwMode="auto">
              <a:xfrm rot="16200000">
                <a:off x="9681166" y="4591334"/>
                <a:ext cx="166870" cy="163942"/>
              </a:xfrm>
              <a:prstGeom prst="flowChartDelay">
                <a:avLst/>
              </a:prstGeom>
              <a:solidFill>
                <a:srgbClr val="FFFFFF"/>
              </a:solidFill>
              <a:ln w="9525">
                <a:solidFill>
                  <a:srgbClr val="000000"/>
                </a:solidFill>
                <a:miter lim="800000"/>
                <a:headEnd/>
                <a:tailEnd/>
              </a:ln>
            </xdr:spPr>
            <xdr:txBody>
              <a:bodyPr/>
              <a:lstStyle/>
              <a:p>
                <a:endParaRPr lang="ja-JP" altLang="en-US">
                  <a:latin typeface="Arial" panose="020B0604020202020204" pitchFamily="34" charset="0"/>
                  <a:cs typeface="Arial" panose="020B0604020202020204" pitchFamily="34" charset="0"/>
                </a:endParaRPr>
              </a:p>
            </xdr:txBody>
          </xdr:sp>
          <xdr:sp macro="" textlink="">
            <xdr:nvSpPr>
              <xdr:cNvPr id="56" name="Line 7">
                <a:extLst>
                  <a:ext uri="{FF2B5EF4-FFF2-40B4-BE49-F238E27FC236}">
                    <a16:creationId xmlns:a16="http://schemas.microsoft.com/office/drawing/2014/main" id="{9F995682-AC7D-AEC9-37FD-3DA6CFD6B369}"/>
                  </a:ext>
                </a:extLst>
              </xdr:cNvPr>
              <xdr:cNvSpPr>
                <a:spLocks noChangeShapeType="1"/>
              </xdr:cNvSpPr>
            </xdr:nvSpPr>
            <xdr:spPr bwMode="auto">
              <a:xfrm rot="16200000">
                <a:off x="9788657" y="4782855"/>
                <a:ext cx="494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8">
                <a:extLst>
                  <a:ext uri="{FF2B5EF4-FFF2-40B4-BE49-F238E27FC236}">
                    <a16:creationId xmlns:a16="http://schemas.microsoft.com/office/drawing/2014/main" id="{33792536-817F-EDF0-92C1-74B012FE4B3B}"/>
                  </a:ext>
                </a:extLst>
              </xdr:cNvPr>
              <xdr:cNvSpPr>
                <a:spLocks noChangeShapeType="1"/>
              </xdr:cNvSpPr>
            </xdr:nvSpPr>
            <xdr:spPr bwMode="auto">
              <a:xfrm rot="16200000" flipV="1">
                <a:off x="9689265" y="4784168"/>
                <a:ext cx="5151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Line 8">
                <a:extLst>
                  <a:ext uri="{FF2B5EF4-FFF2-40B4-BE49-F238E27FC236}">
                    <a16:creationId xmlns:a16="http://schemas.microsoft.com/office/drawing/2014/main" id="{92CE13C4-EE1A-2ACD-FFFD-9D12E1A130DC}"/>
                  </a:ext>
                </a:extLst>
              </xdr:cNvPr>
              <xdr:cNvSpPr>
                <a:spLocks noChangeShapeType="1"/>
              </xdr:cNvSpPr>
            </xdr:nvSpPr>
            <xdr:spPr bwMode="auto">
              <a:xfrm rot="16200000" flipV="1">
                <a:off x="9737752" y="4782821"/>
                <a:ext cx="494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47" name="グループ化 46">
              <a:extLst>
                <a:ext uri="{FF2B5EF4-FFF2-40B4-BE49-F238E27FC236}">
                  <a16:creationId xmlns:a16="http://schemas.microsoft.com/office/drawing/2014/main" id="{2D9616B5-079F-6263-2EBB-8594187B5F82}"/>
                </a:ext>
              </a:extLst>
            </xdr:cNvPr>
            <xdr:cNvGrpSpPr/>
          </xdr:nvGrpSpPr>
          <xdr:grpSpPr>
            <a:xfrm>
              <a:off x="5522201" y="4344277"/>
              <a:ext cx="259231" cy="638475"/>
              <a:chOff x="12608719" y="1821656"/>
              <a:chExt cx="255984" cy="642939"/>
            </a:xfrm>
          </xdr:grpSpPr>
          <xdr:cxnSp macro="">
            <xdr:nvCxnSpPr>
              <xdr:cNvPr id="53" name="直線矢印コネクタ 52">
                <a:extLst>
                  <a:ext uri="{FF2B5EF4-FFF2-40B4-BE49-F238E27FC236}">
                    <a16:creationId xmlns:a16="http://schemas.microsoft.com/office/drawing/2014/main" id="{0ED3C503-55C1-DEBE-9700-739B8D84F7B1}"/>
                  </a:ext>
                </a:extLst>
              </xdr:cNvPr>
              <xdr:cNvCxnSpPr/>
            </xdr:nvCxnSpPr>
            <xdr:spPr>
              <a:xfrm>
                <a:off x="12734760" y="1821656"/>
                <a:ext cx="0" cy="321470"/>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54" name="楕円 53">
                <a:extLst>
                  <a:ext uri="{FF2B5EF4-FFF2-40B4-BE49-F238E27FC236}">
                    <a16:creationId xmlns:a16="http://schemas.microsoft.com/office/drawing/2014/main" id="{89D3D52F-FE82-5F7F-4FA8-C37F775ADDAC}"/>
                  </a:ext>
                </a:extLst>
              </xdr:cNvPr>
              <xdr:cNvSpPr/>
            </xdr:nvSpPr>
            <xdr:spPr>
              <a:xfrm>
                <a:off x="12608719" y="2137173"/>
                <a:ext cx="255984" cy="327422"/>
              </a:xfrm>
              <a:prstGeom prst="ellipse">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l"/>
                <a:r>
                  <a:rPr kumimoji="1" lang="en-US" altLang="ja-JP" sz="1000">
                    <a:solidFill>
                      <a:sysClr val="windowText" lastClr="000000"/>
                    </a:solidFill>
                    <a:latin typeface="Arial" panose="020B0604020202020204" pitchFamily="34" charset="0"/>
                    <a:cs typeface="Arial" panose="020B0604020202020204" pitchFamily="34" charset="0"/>
                  </a:rPr>
                  <a:t>C</a:t>
                </a:r>
                <a:endParaRPr kumimoji="1" lang="ja-JP" altLang="en-US" sz="1000">
                  <a:solidFill>
                    <a:sysClr val="windowText" lastClr="000000"/>
                  </a:solidFill>
                  <a:latin typeface="Arial" panose="020B0604020202020204" pitchFamily="34" charset="0"/>
                  <a:cs typeface="Arial" panose="020B0604020202020204" pitchFamily="34" charset="0"/>
                </a:endParaRPr>
              </a:p>
            </xdr:txBody>
          </xdr:sp>
        </xdr:grpSp>
        <xdr:grpSp>
          <xdr:nvGrpSpPr>
            <xdr:cNvPr id="48" name="グループ化 47">
              <a:extLst>
                <a:ext uri="{FF2B5EF4-FFF2-40B4-BE49-F238E27FC236}">
                  <a16:creationId xmlns:a16="http://schemas.microsoft.com/office/drawing/2014/main" id="{EDD2E7A4-656E-012E-44D4-2B5E4414A497}"/>
                </a:ext>
              </a:extLst>
            </xdr:cNvPr>
            <xdr:cNvGrpSpPr/>
          </xdr:nvGrpSpPr>
          <xdr:grpSpPr>
            <a:xfrm>
              <a:off x="5839995" y="4353328"/>
              <a:ext cx="509017" cy="646264"/>
              <a:chOff x="11914914" y="1757902"/>
              <a:chExt cx="515835" cy="638560"/>
            </a:xfrm>
          </xdr:grpSpPr>
          <xdr:sp macro="" textlink="">
            <xdr:nvSpPr>
              <xdr:cNvPr id="51" name="テキスト ボックス 50">
                <a:extLst>
                  <a:ext uri="{FF2B5EF4-FFF2-40B4-BE49-F238E27FC236}">
                    <a16:creationId xmlns:a16="http://schemas.microsoft.com/office/drawing/2014/main" id="{CEC5704A-36D6-9912-8CDF-123493D132D2}"/>
                  </a:ext>
                </a:extLst>
              </xdr:cNvPr>
              <xdr:cNvSpPr txBox="1"/>
            </xdr:nvSpPr>
            <xdr:spPr>
              <a:xfrm>
                <a:off x="11914914" y="2082512"/>
                <a:ext cx="515835" cy="3139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D</a:t>
                </a:r>
                <a:endParaRPr kumimoji="1" lang="ja-JP" altLang="en-US" sz="1000">
                  <a:latin typeface="Arial" panose="020B0604020202020204" pitchFamily="34" charset="0"/>
                  <a:cs typeface="Arial" panose="020B0604020202020204" pitchFamily="34" charset="0"/>
                </a:endParaRPr>
              </a:p>
            </xdr:txBody>
          </xdr:sp>
          <xdr:cxnSp macro="">
            <xdr:nvCxnSpPr>
              <xdr:cNvPr id="52" name="直線矢印コネクタ 51">
                <a:extLst>
                  <a:ext uri="{FF2B5EF4-FFF2-40B4-BE49-F238E27FC236}">
                    <a16:creationId xmlns:a16="http://schemas.microsoft.com/office/drawing/2014/main" id="{48DE0A5E-EA4F-85C2-40E6-67839749EF26}"/>
                  </a:ext>
                </a:extLst>
              </xdr:cNvPr>
              <xdr:cNvCxnSpPr/>
            </xdr:nvCxnSpPr>
            <xdr:spPr>
              <a:xfrm>
                <a:off x="12013975" y="1757902"/>
                <a:ext cx="0" cy="320386"/>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49" name="テキスト ボックス 48">
              <a:extLst>
                <a:ext uri="{FF2B5EF4-FFF2-40B4-BE49-F238E27FC236}">
                  <a16:creationId xmlns:a16="http://schemas.microsoft.com/office/drawing/2014/main" id="{8D6C8B64-063D-5927-BD8A-ABEC25EC7383}"/>
                </a:ext>
              </a:extLst>
            </xdr:cNvPr>
            <xdr:cNvSpPr txBox="1"/>
          </xdr:nvSpPr>
          <xdr:spPr>
            <a:xfrm>
              <a:off x="5580008" y="3476468"/>
              <a:ext cx="429112" cy="87510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sp macro="" textlink="">
          <xdr:nvSpPr>
            <xdr:cNvPr id="50" name="テキスト ボックス 49">
              <a:extLst>
                <a:ext uri="{FF2B5EF4-FFF2-40B4-BE49-F238E27FC236}">
                  <a16:creationId xmlns:a16="http://schemas.microsoft.com/office/drawing/2014/main" id="{3BFE4BFA-B81F-2956-DE1A-B9416F764C73}"/>
                </a:ext>
              </a:extLst>
            </xdr:cNvPr>
            <xdr:cNvSpPr txBox="1"/>
          </xdr:nvSpPr>
          <xdr:spPr>
            <a:xfrm>
              <a:off x="4591378" y="3471588"/>
              <a:ext cx="872958" cy="53469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E</a:t>
              </a:r>
            </a:p>
          </xdr:txBody>
        </xdr:sp>
      </xdr:grpSp>
      <xdr:sp macro="" textlink="">
        <xdr:nvSpPr>
          <xdr:cNvPr id="35" name="テキスト ボックス 34">
            <a:extLst>
              <a:ext uri="{FF2B5EF4-FFF2-40B4-BE49-F238E27FC236}">
                <a16:creationId xmlns:a16="http://schemas.microsoft.com/office/drawing/2014/main" id="{89CA0284-8B45-0B61-4FB6-7DAAAFE5246E}"/>
              </a:ext>
            </a:extLst>
          </xdr:cNvPr>
          <xdr:cNvSpPr txBox="1"/>
        </xdr:nvSpPr>
        <xdr:spPr>
          <a:xfrm>
            <a:off x="711259" y="16922976"/>
            <a:ext cx="1216259" cy="254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sp macro="" textlink="">
        <xdr:nvSpPr>
          <xdr:cNvPr id="36" name="テキスト ボックス 35">
            <a:extLst>
              <a:ext uri="{FF2B5EF4-FFF2-40B4-BE49-F238E27FC236}">
                <a16:creationId xmlns:a16="http://schemas.microsoft.com/office/drawing/2014/main" id="{C73769B2-A369-5A3F-72E8-456C6ACEDD16}"/>
              </a:ext>
            </a:extLst>
          </xdr:cNvPr>
          <xdr:cNvSpPr txBox="1"/>
        </xdr:nvSpPr>
        <xdr:spPr>
          <a:xfrm>
            <a:off x="2397673" y="16931060"/>
            <a:ext cx="1216258" cy="254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sp macro="" textlink="">
        <xdr:nvSpPr>
          <xdr:cNvPr id="37" name="テキスト ボックス 36">
            <a:extLst>
              <a:ext uri="{FF2B5EF4-FFF2-40B4-BE49-F238E27FC236}">
                <a16:creationId xmlns:a16="http://schemas.microsoft.com/office/drawing/2014/main" id="{51515797-1982-6BE2-D688-AA9F535FFC1E}"/>
              </a:ext>
            </a:extLst>
          </xdr:cNvPr>
          <xdr:cNvSpPr txBox="1"/>
        </xdr:nvSpPr>
        <xdr:spPr>
          <a:xfrm>
            <a:off x="2869014" y="16332270"/>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1</a:t>
            </a:r>
            <a:endParaRPr kumimoji="1" lang="ja-JP" altLang="en-US" sz="1000">
              <a:latin typeface="Arial" panose="020B0604020202020204" pitchFamily="34" charset="0"/>
              <a:cs typeface="Arial" panose="020B0604020202020204" pitchFamily="34" charset="0"/>
            </a:endParaRPr>
          </a:p>
        </xdr:txBody>
      </xdr:sp>
      <xdr:sp macro="" textlink="">
        <xdr:nvSpPr>
          <xdr:cNvPr id="38" name="テキスト ボックス 37">
            <a:extLst>
              <a:ext uri="{FF2B5EF4-FFF2-40B4-BE49-F238E27FC236}">
                <a16:creationId xmlns:a16="http://schemas.microsoft.com/office/drawing/2014/main" id="{7A04EDD0-0DC6-5A42-36F9-D39F5382526A}"/>
              </a:ext>
            </a:extLst>
          </xdr:cNvPr>
          <xdr:cNvSpPr txBox="1"/>
        </xdr:nvSpPr>
        <xdr:spPr>
          <a:xfrm>
            <a:off x="1840717" y="16341708"/>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2</a:t>
            </a:r>
            <a:endParaRPr kumimoji="1" lang="ja-JP" altLang="en-US" sz="1000">
              <a:latin typeface="Arial" panose="020B0604020202020204" pitchFamily="34" charset="0"/>
              <a:cs typeface="Arial" panose="020B0604020202020204" pitchFamily="34" charset="0"/>
            </a:endParaRPr>
          </a:p>
        </xdr:txBody>
      </xdr:sp>
      <xdr:sp macro="" textlink="">
        <xdr:nvSpPr>
          <xdr:cNvPr id="39" name="テキスト ボックス 38">
            <a:extLst>
              <a:ext uri="{FF2B5EF4-FFF2-40B4-BE49-F238E27FC236}">
                <a16:creationId xmlns:a16="http://schemas.microsoft.com/office/drawing/2014/main" id="{30864755-BDCB-7E3B-1389-7BD21DA933CD}"/>
              </a:ext>
            </a:extLst>
          </xdr:cNvPr>
          <xdr:cNvSpPr txBox="1"/>
        </xdr:nvSpPr>
        <xdr:spPr>
          <a:xfrm>
            <a:off x="2148245" y="16341708"/>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3</a:t>
            </a:r>
            <a:endParaRPr kumimoji="1" lang="ja-JP" altLang="en-US" sz="1000">
              <a:latin typeface="Arial" panose="020B0604020202020204" pitchFamily="34" charset="0"/>
              <a:cs typeface="Arial" panose="020B0604020202020204" pitchFamily="34" charset="0"/>
            </a:endParaRPr>
          </a:p>
        </xdr:txBody>
      </xdr:sp>
      <xdr:sp macro="" textlink="">
        <xdr:nvSpPr>
          <xdr:cNvPr id="40" name="テキスト ボックス 39">
            <a:extLst>
              <a:ext uri="{FF2B5EF4-FFF2-40B4-BE49-F238E27FC236}">
                <a16:creationId xmlns:a16="http://schemas.microsoft.com/office/drawing/2014/main" id="{61011DFB-1A69-74F8-FA9A-1292A67151E9}"/>
              </a:ext>
            </a:extLst>
          </xdr:cNvPr>
          <xdr:cNvSpPr txBox="1"/>
        </xdr:nvSpPr>
        <xdr:spPr>
          <a:xfrm>
            <a:off x="1571630" y="15133672"/>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4</a:t>
            </a:r>
            <a:endParaRPr kumimoji="1" lang="ja-JP" altLang="en-US" sz="1000">
              <a:latin typeface="Arial" panose="020B0604020202020204" pitchFamily="34" charset="0"/>
              <a:cs typeface="Arial" panose="020B0604020202020204" pitchFamily="34" charset="0"/>
            </a:endParaRPr>
          </a:p>
        </xdr:txBody>
      </xdr:sp>
      <xdr:sp macro="" textlink="">
        <xdr:nvSpPr>
          <xdr:cNvPr id="41" name="テキスト ボックス 40">
            <a:extLst>
              <a:ext uri="{FF2B5EF4-FFF2-40B4-BE49-F238E27FC236}">
                <a16:creationId xmlns:a16="http://schemas.microsoft.com/office/drawing/2014/main" id="{11CDC5D1-0DCF-6CDF-0030-0EC7274043EA}"/>
              </a:ext>
            </a:extLst>
          </xdr:cNvPr>
          <xdr:cNvSpPr txBox="1"/>
        </xdr:nvSpPr>
        <xdr:spPr>
          <a:xfrm>
            <a:off x="1225660" y="16351145"/>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5</a:t>
            </a:r>
            <a:endParaRPr kumimoji="1" lang="ja-JP" altLang="en-US" sz="1000">
              <a:latin typeface="Arial" panose="020B0604020202020204" pitchFamily="34" charset="0"/>
              <a:cs typeface="Arial" panose="020B0604020202020204" pitchFamily="34" charset="0"/>
            </a:endParaRPr>
          </a:p>
        </xdr:txBody>
      </xdr:sp>
    </xdr:grpSp>
    <xdr:clientData/>
  </xdr:twoCellAnchor>
  <xdr:twoCellAnchor>
    <xdr:from>
      <xdr:col>9</xdr:col>
      <xdr:colOff>730418</xdr:colOff>
      <xdr:row>20</xdr:row>
      <xdr:rowOff>215355</xdr:rowOff>
    </xdr:from>
    <xdr:to>
      <xdr:col>9</xdr:col>
      <xdr:colOff>2164967</xdr:colOff>
      <xdr:row>26</xdr:row>
      <xdr:rowOff>167187</xdr:rowOff>
    </xdr:to>
    <xdr:grpSp>
      <xdr:nvGrpSpPr>
        <xdr:cNvPr id="63" name="グループ化 62">
          <a:extLst>
            <a:ext uri="{FF2B5EF4-FFF2-40B4-BE49-F238E27FC236}">
              <a16:creationId xmlns:a16="http://schemas.microsoft.com/office/drawing/2014/main" id="{0F713B72-1692-440E-8A3D-DFE4ED37BF52}"/>
            </a:ext>
          </a:extLst>
        </xdr:cNvPr>
        <xdr:cNvGrpSpPr/>
      </xdr:nvGrpSpPr>
      <xdr:grpSpPr>
        <a:xfrm>
          <a:off x="13208168" y="4501605"/>
          <a:ext cx="1434549" cy="1258118"/>
          <a:chOff x="4245954" y="16329633"/>
          <a:chExt cx="1434549" cy="1275064"/>
        </a:xfrm>
      </xdr:grpSpPr>
      <xdr:sp macro="" textlink="">
        <xdr:nvSpPr>
          <xdr:cNvPr id="64" name="Freeform 3">
            <a:extLst>
              <a:ext uri="{FF2B5EF4-FFF2-40B4-BE49-F238E27FC236}">
                <a16:creationId xmlns:a16="http://schemas.microsoft.com/office/drawing/2014/main" id="{0DBED821-4F77-1717-8390-896C2E9EB5A7}"/>
              </a:ext>
            </a:extLst>
          </xdr:cNvPr>
          <xdr:cNvSpPr>
            <a:spLocks/>
          </xdr:cNvSpPr>
        </xdr:nvSpPr>
        <xdr:spPr bwMode="auto">
          <a:xfrm flipH="1">
            <a:off x="4803474" y="16550386"/>
            <a:ext cx="245387" cy="732244"/>
          </a:xfrm>
          <a:custGeom>
            <a:avLst/>
            <a:gdLst>
              <a:gd name="T0" fmla="*/ 0 w 1931"/>
              <a:gd name="T1" fmla="*/ 826 h 826"/>
              <a:gd name="T2" fmla="*/ 0 w 1931"/>
              <a:gd name="T3" fmla="*/ 0 h 826"/>
              <a:gd name="T4" fmla="*/ 1931 w 1931"/>
              <a:gd name="T5" fmla="*/ 0 h 826"/>
            </a:gdLst>
            <a:ahLst/>
            <a:cxnLst>
              <a:cxn ang="0">
                <a:pos x="T0" y="T1"/>
              </a:cxn>
              <a:cxn ang="0">
                <a:pos x="T2" y="T3"/>
              </a:cxn>
              <a:cxn ang="0">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 name="テキスト ボックス 64">
            <a:extLst>
              <a:ext uri="{FF2B5EF4-FFF2-40B4-BE49-F238E27FC236}">
                <a16:creationId xmlns:a16="http://schemas.microsoft.com/office/drawing/2014/main" id="{36A15B65-A757-DF6C-0846-846E9270C603}"/>
              </a:ext>
            </a:extLst>
          </xdr:cNvPr>
          <xdr:cNvSpPr txBox="1"/>
        </xdr:nvSpPr>
        <xdr:spPr>
          <a:xfrm>
            <a:off x="4245954" y="16331860"/>
            <a:ext cx="586356" cy="42685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sp macro="" textlink="">
        <xdr:nvSpPr>
          <xdr:cNvPr id="66" name="テキスト ボックス 65">
            <a:extLst>
              <a:ext uri="{FF2B5EF4-FFF2-40B4-BE49-F238E27FC236}">
                <a16:creationId xmlns:a16="http://schemas.microsoft.com/office/drawing/2014/main" id="{FA244313-1062-C1A4-12B2-0A96AFC1273D}"/>
              </a:ext>
            </a:extLst>
          </xdr:cNvPr>
          <xdr:cNvSpPr txBox="1"/>
        </xdr:nvSpPr>
        <xdr:spPr>
          <a:xfrm>
            <a:off x="4908695" y="16663743"/>
            <a:ext cx="288366" cy="31548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C</a:t>
            </a:r>
            <a:endParaRPr kumimoji="1" lang="ja-JP" altLang="en-US" sz="1000">
              <a:latin typeface="Arial" panose="020B0604020202020204" pitchFamily="34" charset="0"/>
              <a:cs typeface="Arial" panose="020B0604020202020204" pitchFamily="34" charset="0"/>
            </a:endParaRPr>
          </a:p>
        </xdr:txBody>
      </xdr:sp>
      <xdr:grpSp>
        <xdr:nvGrpSpPr>
          <xdr:cNvPr id="67" name="Group 2">
            <a:extLst>
              <a:ext uri="{FF2B5EF4-FFF2-40B4-BE49-F238E27FC236}">
                <a16:creationId xmlns:a16="http://schemas.microsoft.com/office/drawing/2014/main" id="{E78900FB-47E8-C759-CF6C-92441B152A99}"/>
              </a:ext>
            </a:extLst>
          </xdr:cNvPr>
          <xdr:cNvGrpSpPr>
            <a:grpSpLocks/>
          </xdr:cNvGrpSpPr>
        </xdr:nvGrpSpPr>
        <xdr:grpSpPr bwMode="auto">
          <a:xfrm>
            <a:off x="4983907" y="17230693"/>
            <a:ext cx="134752" cy="232513"/>
            <a:chOff x="7815" y="9104"/>
            <a:chExt cx="199" cy="324"/>
          </a:xfrm>
          <a:solidFill>
            <a:schemeClr val="bg1"/>
          </a:solidFill>
        </xdr:grpSpPr>
        <xdr:sp macro="" textlink="">
          <xdr:nvSpPr>
            <xdr:cNvPr id="71" name="AutoShape 6">
              <a:extLst>
                <a:ext uri="{FF2B5EF4-FFF2-40B4-BE49-F238E27FC236}">
                  <a16:creationId xmlns:a16="http://schemas.microsoft.com/office/drawing/2014/main" id="{0AFE6A9E-E73F-A7EB-FC13-0232FD99BC06}"/>
                </a:ext>
              </a:extLst>
            </xdr:cNvPr>
            <xdr:cNvSpPr>
              <a:spLocks noChangeArrowheads="1"/>
            </xdr:cNvSpPr>
          </xdr:nvSpPr>
          <xdr:spPr bwMode="auto">
            <a:xfrm rot="16200000">
              <a:off x="7792" y="9127"/>
              <a:ext cx="246" cy="199"/>
            </a:xfrm>
            <a:prstGeom prst="flowChartDelay">
              <a:avLst/>
            </a:prstGeom>
            <a:grpFill/>
            <a:ln w="9525">
              <a:solidFill>
                <a:srgbClr val="000000"/>
              </a:solidFill>
              <a:miter lim="800000"/>
              <a:headEnd/>
              <a:tailEnd/>
            </a:ln>
          </xdr:spPr>
          <xdr:txBody>
            <a:bodyPr/>
            <a:lstStyle/>
            <a:p>
              <a:endParaRPr lang="ja-JP" altLang="en-US">
                <a:latin typeface="Arial" panose="020B0604020202020204" pitchFamily="34" charset="0"/>
                <a:cs typeface="Arial" panose="020B0604020202020204" pitchFamily="34" charset="0"/>
              </a:endParaRPr>
            </a:p>
          </xdr:txBody>
        </xdr:sp>
        <xdr:sp macro="" textlink="">
          <xdr:nvSpPr>
            <xdr:cNvPr id="72" name="Line 7">
              <a:extLst>
                <a:ext uri="{FF2B5EF4-FFF2-40B4-BE49-F238E27FC236}">
                  <a16:creationId xmlns:a16="http://schemas.microsoft.com/office/drawing/2014/main" id="{C5F51D43-9926-CFB2-583D-BC292EAE6AA6}"/>
                </a:ext>
              </a:extLst>
            </xdr:cNvPr>
            <xdr:cNvSpPr>
              <a:spLocks noChangeShapeType="1"/>
            </xdr:cNvSpPr>
          </xdr:nvSpPr>
          <xdr:spPr bwMode="auto">
            <a:xfrm rot="16200000">
              <a:off x="7825" y="9390"/>
              <a:ext cx="76" cy="0"/>
            </a:xfrm>
            <a:prstGeom prst="line">
              <a:avLst/>
            </a:prstGeom>
            <a:grpFill/>
            <a:ln w="9525">
              <a:solidFill>
                <a:srgbClr val="000000"/>
              </a:solidFill>
              <a:round/>
              <a:headEnd/>
              <a:tailEnd/>
            </a:ln>
          </xdr:spPr>
          <xdr:txBody>
            <a:bodyPr/>
            <a:lstStyle/>
            <a:p>
              <a:endParaRPr lang="ja-JP" altLang="en-US">
                <a:latin typeface="Arial" panose="020B0604020202020204" pitchFamily="34" charset="0"/>
                <a:cs typeface="Arial" panose="020B0604020202020204" pitchFamily="34" charset="0"/>
              </a:endParaRPr>
            </a:p>
          </xdr:txBody>
        </xdr:sp>
        <xdr:sp macro="" textlink="">
          <xdr:nvSpPr>
            <xdr:cNvPr id="73" name="Line 8">
              <a:extLst>
                <a:ext uri="{FF2B5EF4-FFF2-40B4-BE49-F238E27FC236}">
                  <a16:creationId xmlns:a16="http://schemas.microsoft.com/office/drawing/2014/main" id="{52B24524-7CFD-8969-2EA2-E5329517E967}"/>
                </a:ext>
              </a:extLst>
            </xdr:cNvPr>
            <xdr:cNvSpPr>
              <a:spLocks noChangeShapeType="1"/>
            </xdr:cNvSpPr>
          </xdr:nvSpPr>
          <xdr:spPr bwMode="auto">
            <a:xfrm rot="16200000" flipV="1">
              <a:off x="7929" y="9389"/>
              <a:ext cx="75" cy="0"/>
            </a:xfrm>
            <a:prstGeom prst="line">
              <a:avLst/>
            </a:prstGeom>
            <a:grpFill/>
            <a:ln w="9525">
              <a:solidFill>
                <a:srgbClr val="000000"/>
              </a:solidFill>
              <a:round/>
              <a:headEnd/>
              <a:tailEnd/>
            </a:ln>
          </xdr:spPr>
        </xdr:sp>
      </xdr:grpSp>
      <xdr:sp macro="" textlink="">
        <xdr:nvSpPr>
          <xdr:cNvPr id="68" name="テキスト ボックス 16">
            <a:extLst>
              <a:ext uri="{FF2B5EF4-FFF2-40B4-BE49-F238E27FC236}">
                <a16:creationId xmlns:a16="http://schemas.microsoft.com/office/drawing/2014/main" id="{44D60227-20BB-32F3-939B-1F6F16C30763}"/>
              </a:ext>
            </a:extLst>
          </xdr:cNvPr>
          <xdr:cNvSpPr txBox="1"/>
        </xdr:nvSpPr>
        <xdr:spPr>
          <a:xfrm>
            <a:off x="4826407" y="16329633"/>
            <a:ext cx="248531" cy="238809"/>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sz="1000">
                <a:effectLst/>
                <a:latin typeface="Arial" panose="020B0604020202020204" pitchFamily="34" charset="0"/>
                <a:ea typeface="ＭＳ 明朝" panose="02020609040205080304" pitchFamily="17" charset="-128"/>
                <a:cs typeface="Arial" panose="020B0604020202020204" pitchFamily="34" charset="0"/>
              </a:rPr>
              <a:t>1</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sp macro="" textlink="">
        <xdr:nvSpPr>
          <xdr:cNvPr id="69" name="テキスト ボックス 16">
            <a:extLst>
              <a:ext uri="{FF2B5EF4-FFF2-40B4-BE49-F238E27FC236}">
                <a16:creationId xmlns:a16="http://schemas.microsoft.com/office/drawing/2014/main" id="{DB50D980-A9E6-B9D7-EC54-26ACE5731D91}"/>
              </a:ext>
            </a:extLst>
          </xdr:cNvPr>
          <xdr:cNvSpPr txBox="1"/>
        </xdr:nvSpPr>
        <xdr:spPr>
          <a:xfrm>
            <a:off x="5011392" y="16988873"/>
            <a:ext cx="248531" cy="238809"/>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altLang="ja-JP" sz="1000">
                <a:effectLst/>
                <a:latin typeface="Arial" panose="020B0604020202020204" pitchFamily="34" charset="0"/>
                <a:ea typeface="ＭＳ 明朝" panose="02020609040205080304" pitchFamily="17" charset="-128"/>
                <a:cs typeface="Arial" panose="020B0604020202020204" pitchFamily="34" charset="0"/>
              </a:rPr>
              <a:t>2</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sp macro="" textlink="">
        <xdr:nvSpPr>
          <xdr:cNvPr id="70" name="テキスト ボックス 78">
            <a:extLst>
              <a:ext uri="{FF2B5EF4-FFF2-40B4-BE49-F238E27FC236}">
                <a16:creationId xmlns:a16="http://schemas.microsoft.com/office/drawing/2014/main" id="{AD7FEFD7-A891-1A91-E83B-51087AB4698C}"/>
              </a:ext>
            </a:extLst>
          </xdr:cNvPr>
          <xdr:cNvSpPr txBox="1"/>
        </xdr:nvSpPr>
        <xdr:spPr>
          <a:xfrm>
            <a:off x="4442791" y="17434063"/>
            <a:ext cx="1237712" cy="17063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sz="1000">
                <a:effectLst/>
                <a:latin typeface="Arial" panose="020B0604020202020204" pitchFamily="34" charset="0"/>
                <a:ea typeface="ＭＳ 明朝" panose="02020609040205080304" pitchFamily="17" charset="-128"/>
                <a:cs typeface="Arial" panose="020B0604020202020204" pitchFamily="34" charset="0"/>
              </a:rPr>
              <a:t>AC 100 V / 50 Hz</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grpSp>
    <xdr:clientData/>
  </xdr:twoCellAnchor>
  <xdr:twoCellAnchor>
    <xdr:from>
      <xdr:col>9</xdr:col>
      <xdr:colOff>797988</xdr:colOff>
      <xdr:row>27</xdr:row>
      <xdr:rowOff>159966</xdr:rowOff>
    </xdr:from>
    <xdr:to>
      <xdr:col>9</xdr:col>
      <xdr:colOff>2152979</xdr:colOff>
      <xdr:row>33</xdr:row>
      <xdr:rowOff>49140</xdr:rowOff>
    </xdr:to>
    <xdr:grpSp>
      <xdr:nvGrpSpPr>
        <xdr:cNvPr id="74" name="グループ化 73">
          <a:extLst>
            <a:ext uri="{FF2B5EF4-FFF2-40B4-BE49-F238E27FC236}">
              <a16:creationId xmlns:a16="http://schemas.microsoft.com/office/drawing/2014/main" id="{6F8EBBE2-ABCA-49A0-8F73-4AF7143DEF10}"/>
            </a:ext>
          </a:extLst>
        </xdr:cNvPr>
        <xdr:cNvGrpSpPr/>
      </xdr:nvGrpSpPr>
      <xdr:grpSpPr>
        <a:xfrm>
          <a:off x="13275738" y="5970216"/>
          <a:ext cx="1354991" cy="1195460"/>
          <a:chOff x="15098171" y="4920106"/>
          <a:chExt cx="1354991" cy="1212647"/>
        </a:xfrm>
      </xdr:grpSpPr>
      <xdr:cxnSp macro="">
        <xdr:nvCxnSpPr>
          <xdr:cNvPr id="75" name="直線矢印コネクタ 74">
            <a:extLst>
              <a:ext uri="{FF2B5EF4-FFF2-40B4-BE49-F238E27FC236}">
                <a16:creationId xmlns:a16="http://schemas.microsoft.com/office/drawing/2014/main" id="{0F0B5209-4608-66A7-8516-F01F3D04BB45}"/>
              </a:ext>
            </a:extLst>
          </xdr:cNvPr>
          <xdr:cNvCxnSpPr/>
        </xdr:nvCxnSpPr>
        <xdr:spPr>
          <a:xfrm flipH="1">
            <a:off x="15098171" y="5343461"/>
            <a:ext cx="820334"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6" name="直線矢印コネクタ 75">
            <a:extLst>
              <a:ext uri="{FF2B5EF4-FFF2-40B4-BE49-F238E27FC236}">
                <a16:creationId xmlns:a16="http://schemas.microsoft.com/office/drawing/2014/main" id="{7F4CC05B-E9D3-98D0-3074-8E28BD7A9D79}"/>
              </a:ext>
            </a:extLst>
          </xdr:cNvPr>
          <xdr:cNvCxnSpPr/>
        </xdr:nvCxnSpPr>
        <xdr:spPr>
          <a:xfrm flipH="1">
            <a:off x="15101180" y="5226153"/>
            <a:ext cx="820334"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nvGrpSpPr>
          <xdr:cNvPr id="77" name="グループ化 76">
            <a:extLst>
              <a:ext uri="{FF2B5EF4-FFF2-40B4-BE49-F238E27FC236}">
                <a16:creationId xmlns:a16="http://schemas.microsoft.com/office/drawing/2014/main" id="{CE1438F8-6CE1-3579-CF4B-C71DFDA643D7}"/>
              </a:ext>
            </a:extLst>
          </xdr:cNvPr>
          <xdr:cNvGrpSpPr/>
        </xdr:nvGrpSpPr>
        <xdr:grpSpPr>
          <a:xfrm>
            <a:off x="15099632" y="4920106"/>
            <a:ext cx="1353530" cy="1212647"/>
            <a:chOff x="4402289" y="4278543"/>
            <a:chExt cx="1368616" cy="1176325"/>
          </a:xfrm>
        </xdr:grpSpPr>
        <xdr:cxnSp macro="">
          <xdr:nvCxnSpPr>
            <xdr:cNvPr id="83" name="直線矢印コネクタ 82">
              <a:extLst>
                <a:ext uri="{FF2B5EF4-FFF2-40B4-BE49-F238E27FC236}">
                  <a16:creationId xmlns:a16="http://schemas.microsoft.com/office/drawing/2014/main" id="{37FD6813-0BFF-194F-23B4-F06E7B8FC47C}"/>
                </a:ext>
              </a:extLst>
            </xdr:cNvPr>
            <xdr:cNvCxnSpPr/>
          </xdr:nvCxnSpPr>
          <xdr:spPr>
            <a:xfrm flipH="1" flipV="1">
              <a:off x="5145460" y="4760272"/>
              <a:ext cx="455" cy="413673"/>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84" name="テキスト ボックス 83">
              <a:extLst>
                <a:ext uri="{FF2B5EF4-FFF2-40B4-BE49-F238E27FC236}">
                  <a16:creationId xmlns:a16="http://schemas.microsoft.com/office/drawing/2014/main" id="{A9A11DA4-C864-358E-EA01-3B9FB440ADD0}"/>
                </a:ext>
              </a:extLst>
            </xdr:cNvPr>
            <xdr:cNvSpPr txBox="1"/>
          </xdr:nvSpPr>
          <xdr:spPr>
            <a:xfrm>
              <a:off x="4861473" y="4462835"/>
              <a:ext cx="555290" cy="30918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sp macro="" textlink="">
          <xdr:nvSpPr>
            <xdr:cNvPr id="85" name="Oval 32">
              <a:extLst>
                <a:ext uri="{FF2B5EF4-FFF2-40B4-BE49-F238E27FC236}">
                  <a16:creationId xmlns:a16="http://schemas.microsoft.com/office/drawing/2014/main" id="{87A0DB32-A81B-4D97-3293-BEFA95312229}"/>
                </a:ext>
              </a:extLst>
            </xdr:cNvPr>
            <xdr:cNvSpPr>
              <a:spLocks noChangeAspect="1" noChangeArrowheads="1"/>
            </xdr:cNvSpPr>
          </xdr:nvSpPr>
          <xdr:spPr bwMode="auto">
            <a:xfrm rot="5400000">
              <a:off x="4617632" y="4569231"/>
              <a:ext cx="296976" cy="9805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テキスト ボックス 85">
              <a:extLst>
                <a:ext uri="{FF2B5EF4-FFF2-40B4-BE49-F238E27FC236}">
                  <a16:creationId xmlns:a16="http://schemas.microsoft.com/office/drawing/2014/main" id="{C2021DA7-43BF-CDD2-29D3-D0F4B22D435E}"/>
                </a:ext>
              </a:extLst>
            </xdr:cNvPr>
            <xdr:cNvSpPr txBox="1"/>
          </xdr:nvSpPr>
          <xdr:spPr>
            <a:xfrm>
              <a:off x="4402289" y="4751881"/>
              <a:ext cx="806313" cy="28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DC 12 V</a:t>
              </a:r>
              <a:endParaRPr kumimoji="1" lang="ja-JP" altLang="en-US" sz="1000">
                <a:latin typeface="Arial" panose="020B0604020202020204" pitchFamily="34" charset="0"/>
                <a:cs typeface="Arial" panose="020B0604020202020204" pitchFamily="34" charset="0"/>
              </a:endParaRPr>
            </a:p>
          </xdr:txBody>
        </xdr:sp>
        <xdr:sp macro="" textlink="">
          <xdr:nvSpPr>
            <xdr:cNvPr id="87" name="テキスト ボックス 86">
              <a:extLst>
                <a:ext uri="{FF2B5EF4-FFF2-40B4-BE49-F238E27FC236}">
                  <a16:creationId xmlns:a16="http://schemas.microsoft.com/office/drawing/2014/main" id="{B7351D11-D238-1938-1C06-08FCB49E83AC}"/>
                </a:ext>
              </a:extLst>
            </xdr:cNvPr>
            <xdr:cNvSpPr txBox="1"/>
          </xdr:nvSpPr>
          <xdr:spPr>
            <a:xfrm>
              <a:off x="4551641" y="5206488"/>
              <a:ext cx="1219264" cy="248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sp macro="" textlink="">
          <xdr:nvSpPr>
            <xdr:cNvPr id="88" name="テキスト ボックス 87">
              <a:extLst>
                <a:ext uri="{FF2B5EF4-FFF2-40B4-BE49-F238E27FC236}">
                  <a16:creationId xmlns:a16="http://schemas.microsoft.com/office/drawing/2014/main" id="{E6C3917C-36C8-4400-6190-DEC50E403A60}"/>
                </a:ext>
              </a:extLst>
            </xdr:cNvPr>
            <xdr:cNvSpPr txBox="1"/>
          </xdr:nvSpPr>
          <xdr:spPr>
            <a:xfrm>
              <a:off x="4798661" y="4421558"/>
              <a:ext cx="249548" cy="210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t>
              </a:r>
              <a:endParaRPr kumimoji="1" lang="ja-JP" altLang="en-US" sz="1000">
                <a:latin typeface="Arial" panose="020B0604020202020204" pitchFamily="34" charset="0"/>
                <a:cs typeface="Arial" panose="020B0604020202020204" pitchFamily="34" charset="0"/>
              </a:endParaRPr>
            </a:p>
          </xdr:txBody>
        </xdr:sp>
        <xdr:sp macro="" textlink="">
          <xdr:nvSpPr>
            <xdr:cNvPr id="89" name="テキスト ボックス 88">
              <a:extLst>
                <a:ext uri="{FF2B5EF4-FFF2-40B4-BE49-F238E27FC236}">
                  <a16:creationId xmlns:a16="http://schemas.microsoft.com/office/drawing/2014/main" id="{8C498D3C-2711-44D9-CBB4-FD0B9942346A}"/>
                </a:ext>
              </a:extLst>
            </xdr:cNvPr>
            <xdr:cNvSpPr txBox="1"/>
          </xdr:nvSpPr>
          <xdr:spPr>
            <a:xfrm>
              <a:off x="4810859" y="4584669"/>
              <a:ext cx="249548" cy="210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t>
              </a:r>
              <a:endParaRPr kumimoji="1" lang="ja-JP" altLang="en-US" sz="1000">
                <a:latin typeface="Arial" panose="020B0604020202020204" pitchFamily="34" charset="0"/>
                <a:cs typeface="Arial" panose="020B0604020202020204" pitchFamily="34" charset="0"/>
              </a:endParaRPr>
            </a:p>
          </xdr:txBody>
        </xdr:sp>
        <xdr:sp macro="" textlink="">
          <xdr:nvSpPr>
            <xdr:cNvPr id="90" name="テキスト ボックス 89">
              <a:extLst>
                <a:ext uri="{FF2B5EF4-FFF2-40B4-BE49-F238E27FC236}">
                  <a16:creationId xmlns:a16="http://schemas.microsoft.com/office/drawing/2014/main" id="{F78DF896-16B1-7BFD-3A08-A1CDBFDAC31F}"/>
                </a:ext>
              </a:extLst>
            </xdr:cNvPr>
            <xdr:cNvSpPr txBox="1"/>
          </xdr:nvSpPr>
          <xdr:spPr>
            <a:xfrm>
              <a:off x="4624676" y="4278543"/>
              <a:ext cx="273536" cy="28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1</a:t>
              </a:r>
              <a:endParaRPr kumimoji="1" lang="ja-JP" altLang="en-US" sz="1000">
                <a:latin typeface="Arial" panose="020B0604020202020204" pitchFamily="34" charset="0"/>
                <a:cs typeface="Arial" panose="020B0604020202020204" pitchFamily="34" charset="0"/>
              </a:endParaRPr>
            </a:p>
          </xdr:txBody>
        </xdr:sp>
        <xdr:sp macro="" textlink="">
          <xdr:nvSpPr>
            <xdr:cNvPr id="91" name="テキスト ボックス 90">
              <a:extLst>
                <a:ext uri="{FF2B5EF4-FFF2-40B4-BE49-F238E27FC236}">
                  <a16:creationId xmlns:a16="http://schemas.microsoft.com/office/drawing/2014/main" id="{04E8797B-14FE-CCFF-2A5D-802DC97C4508}"/>
                </a:ext>
              </a:extLst>
            </xdr:cNvPr>
            <xdr:cNvSpPr txBox="1"/>
          </xdr:nvSpPr>
          <xdr:spPr>
            <a:xfrm>
              <a:off x="5101165" y="4764842"/>
              <a:ext cx="273536" cy="28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2</a:t>
              </a:r>
              <a:endParaRPr kumimoji="1" lang="ja-JP" altLang="en-US" sz="1000">
                <a:latin typeface="Arial" panose="020B0604020202020204" pitchFamily="34" charset="0"/>
                <a:cs typeface="Arial" panose="020B0604020202020204" pitchFamily="34" charset="0"/>
              </a:endParaRPr>
            </a:p>
          </xdr:txBody>
        </xdr:sp>
      </xdr:grpSp>
      <xdr:grpSp>
        <xdr:nvGrpSpPr>
          <xdr:cNvPr id="78" name="グループ化 18">
            <a:extLst>
              <a:ext uri="{FF2B5EF4-FFF2-40B4-BE49-F238E27FC236}">
                <a16:creationId xmlns:a16="http://schemas.microsoft.com/office/drawing/2014/main" id="{84C1095A-19B8-D7EC-56E4-EB89203B8650}"/>
              </a:ext>
            </a:extLst>
          </xdr:cNvPr>
          <xdr:cNvGrpSpPr/>
        </xdr:nvGrpSpPr>
        <xdr:grpSpPr>
          <a:xfrm>
            <a:off x="15635940" y="5595678"/>
            <a:ext cx="144419" cy="242999"/>
            <a:chOff x="9553487" y="4616826"/>
            <a:chExt cx="163942" cy="221284"/>
          </a:xfrm>
          <a:solidFill>
            <a:schemeClr val="bg1"/>
          </a:solidFill>
        </xdr:grpSpPr>
        <xdr:sp macro="" textlink="">
          <xdr:nvSpPr>
            <xdr:cNvPr id="79" name="AutoShape 6">
              <a:extLst>
                <a:ext uri="{FF2B5EF4-FFF2-40B4-BE49-F238E27FC236}">
                  <a16:creationId xmlns:a16="http://schemas.microsoft.com/office/drawing/2014/main" id="{F40D6465-5419-3C7E-F403-92FF6EE3505B}"/>
                </a:ext>
              </a:extLst>
            </xdr:cNvPr>
            <xdr:cNvSpPr>
              <a:spLocks noChangeArrowheads="1"/>
            </xdr:cNvSpPr>
          </xdr:nvSpPr>
          <xdr:spPr bwMode="auto">
            <a:xfrm rot="16200000">
              <a:off x="9694157" y="4668777"/>
              <a:ext cx="171110" cy="162189"/>
            </a:xfrm>
            <a:prstGeom prst="flowChartDelay">
              <a:avLst/>
            </a:prstGeom>
            <a:grpFill/>
            <a:ln w="9525">
              <a:solidFill>
                <a:srgbClr val="000000"/>
              </a:solidFill>
              <a:miter lim="800000"/>
              <a:headEnd/>
              <a:tailEnd/>
            </a:ln>
          </xdr:spPr>
          <xdr:txBody>
            <a:bodyPr/>
            <a:lstStyle/>
            <a:p>
              <a:endParaRPr lang="ja-JP" altLang="en-US"/>
            </a:p>
          </xdr:txBody>
        </xdr:sp>
        <xdr:sp macro="" textlink="">
          <xdr:nvSpPr>
            <xdr:cNvPr id="80" name="Line 7">
              <a:extLst>
                <a:ext uri="{FF2B5EF4-FFF2-40B4-BE49-F238E27FC236}">
                  <a16:creationId xmlns:a16="http://schemas.microsoft.com/office/drawing/2014/main" id="{9800E592-3621-542C-015A-5FFB910417F5}"/>
                </a:ext>
              </a:extLst>
            </xdr:cNvPr>
            <xdr:cNvSpPr>
              <a:spLocks noChangeShapeType="1"/>
            </xdr:cNvSpPr>
          </xdr:nvSpPr>
          <xdr:spPr bwMode="auto">
            <a:xfrm rot="16200000">
              <a:off x="9693226"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81" name="Line 8">
              <a:extLst>
                <a:ext uri="{FF2B5EF4-FFF2-40B4-BE49-F238E27FC236}">
                  <a16:creationId xmlns:a16="http://schemas.microsoft.com/office/drawing/2014/main" id="{745D433A-975A-AAC9-7209-61035DCC641A}"/>
                </a:ext>
              </a:extLst>
            </xdr:cNvPr>
            <xdr:cNvSpPr>
              <a:spLocks noChangeShapeType="1"/>
            </xdr:cNvSpPr>
          </xdr:nvSpPr>
          <xdr:spPr bwMode="auto">
            <a:xfrm rot="16200000" flipV="1">
              <a:off x="9801352"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82" name="Line 8">
              <a:extLst>
                <a:ext uri="{FF2B5EF4-FFF2-40B4-BE49-F238E27FC236}">
                  <a16:creationId xmlns:a16="http://schemas.microsoft.com/office/drawing/2014/main" id="{EA7E7D13-0B55-3396-F2F4-6890FB8F477B}"/>
                </a:ext>
              </a:extLst>
            </xdr:cNvPr>
            <xdr:cNvSpPr>
              <a:spLocks noChangeShapeType="1"/>
            </xdr:cNvSpPr>
          </xdr:nvSpPr>
          <xdr:spPr bwMode="auto">
            <a:xfrm rot="16200000" flipV="1">
              <a:off x="9747289" y="4862444"/>
              <a:ext cx="54035" cy="0"/>
            </a:xfrm>
            <a:prstGeom prst="line">
              <a:avLst/>
            </a:prstGeom>
            <a:grpFill/>
            <a:ln w="9525">
              <a:solidFill>
                <a:srgbClr val="000000"/>
              </a:solidFill>
              <a:round/>
              <a:headEnd/>
              <a:tailEnd/>
            </a:ln>
          </xdr:spPr>
          <xdr:txBody>
            <a:bodyPr/>
            <a:lstStyle/>
            <a:p>
              <a:endParaRPr lang="ja-JP" altLang="en-US"/>
            </a:p>
          </xdr:txBody>
        </xdr:sp>
      </xdr:grpSp>
    </xdr:grpSp>
    <xdr:clientData/>
  </xdr:twoCellAnchor>
  <xdr:twoCellAnchor editAs="absolute">
    <xdr:from>
      <xdr:col>2</xdr:col>
      <xdr:colOff>933450</xdr:colOff>
      <xdr:row>10</xdr:row>
      <xdr:rowOff>138952</xdr:rowOff>
    </xdr:from>
    <xdr:to>
      <xdr:col>2</xdr:col>
      <xdr:colOff>1009650</xdr:colOff>
      <xdr:row>11</xdr:row>
      <xdr:rowOff>129428</xdr:rowOff>
    </xdr:to>
    <xdr:sp macro="" textlink="">
      <xdr:nvSpPr>
        <xdr:cNvPr id="92" name="Text Box 3">
          <a:extLst>
            <a:ext uri="{FF2B5EF4-FFF2-40B4-BE49-F238E27FC236}">
              <a16:creationId xmlns:a16="http://schemas.microsoft.com/office/drawing/2014/main" id="{6FFFB0A4-67EC-4C60-B7B0-F2C9EB21C5AB}"/>
            </a:ext>
          </a:extLst>
        </xdr:cNvPr>
        <xdr:cNvSpPr txBox="1">
          <a:spLocks noChangeArrowheads="1"/>
        </xdr:cNvSpPr>
      </xdr:nvSpPr>
      <xdr:spPr bwMode="auto">
        <a:xfrm>
          <a:off x="1590675" y="2238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1</xdr:row>
      <xdr:rowOff>0</xdr:rowOff>
    </xdr:from>
    <xdr:to>
      <xdr:col>9</xdr:col>
      <xdr:colOff>0</xdr:colOff>
      <xdr:row>1</xdr:row>
      <xdr:rowOff>0</xdr:rowOff>
    </xdr:to>
    <xdr:pic>
      <xdr:nvPicPr>
        <xdr:cNvPr id="93" name="Picture 6" descr="\\Fsvyokowa\共有2\00測定写真\UL Apex英ﾛｺﾞ未登録V.gif">
          <a:extLst>
            <a:ext uri="{FF2B5EF4-FFF2-40B4-BE49-F238E27FC236}">
              <a16:creationId xmlns:a16="http://schemas.microsoft.com/office/drawing/2014/main" id="{7B55AB07-A32A-444D-A7F7-7BFB9AA11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0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933450</xdr:colOff>
      <xdr:row>10</xdr:row>
      <xdr:rowOff>138952</xdr:rowOff>
    </xdr:from>
    <xdr:to>
      <xdr:col>2</xdr:col>
      <xdr:colOff>1009650</xdr:colOff>
      <xdr:row>11</xdr:row>
      <xdr:rowOff>129428</xdr:rowOff>
    </xdr:to>
    <xdr:sp macro="" textlink="">
      <xdr:nvSpPr>
        <xdr:cNvPr id="94" name="Text Box 9">
          <a:extLst>
            <a:ext uri="{FF2B5EF4-FFF2-40B4-BE49-F238E27FC236}">
              <a16:creationId xmlns:a16="http://schemas.microsoft.com/office/drawing/2014/main" id="{7DE2409F-D950-496F-B47D-55625F12F421}"/>
            </a:ext>
          </a:extLst>
        </xdr:cNvPr>
        <xdr:cNvSpPr txBox="1">
          <a:spLocks noChangeArrowheads="1"/>
        </xdr:cNvSpPr>
      </xdr:nvSpPr>
      <xdr:spPr bwMode="auto">
        <a:xfrm>
          <a:off x="1590675" y="2238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12857</xdr:colOff>
      <xdr:row>8</xdr:row>
      <xdr:rowOff>212480</xdr:rowOff>
    </xdr:from>
    <xdr:to>
      <xdr:col>10</xdr:col>
      <xdr:colOff>795618</xdr:colOff>
      <xdr:row>33</xdr:row>
      <xdr:rowOff>219806</xdr:rowOff>
    </xdr:to>
    <xdr:sp macro="" textlink="">
      <xdr:nvSpPr>
        <xdr:cNvPr id="96" name="正方形/長方形 95">
          <a:extLst>
            <a:ext uri="{FF2B5EF4-FFF2-40B4-BE49-F238E27FC236}">
              <a16:creationId xmlns:a16="http://schemas.microsoft.com/office/drawing/2014/main" id="{014FEFFA-DCA4-49CD-A434-07EBBEEF2EF4}"/>
            </a:ext>
          </a:extLst>
        </xdr:cNvPr>
        <xdr:cNvSpPr/>
      </xdr:nvSpPr>
      <xdr:spPr>
        <a:xfrm>
          <a:off x="9120222" y="1992922"/>
          <a:ext cx="6695588" cy="5502519"/>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368868</xdr:colOff>
      <xdr:row>22</xdr:row>
      <xdr:rowOff>29068</xdr:rowOff>
    </xdr:from>
    <xdr:to>
      <xdr:col>8</xdr:col>
      <xdr:colOff>513287</xdr:colOff>
      <xdr:row>23</xdr:row>
      <xdr:rowOff>51488</xdr:rowOff>
    </xdr:to>
    <xdr:grpSp>
      <xdr:nvGrpSpPr>
        <xdr:cNvPr id="97" name="グループ化 18">
          <a:extLst>
            <a:ext uri="{FF2B5EF4-FFF2-40B4-BE49-F238E27FC236}">
              <a16:creationId xmlns:a16="http://schemas.microsoft.com/office/drawing/2014/main" id="{D04C3734-692F-44AE-8412-CC12BABF93D4}"/>
            </a:ext>
          </a:extLst>
        </xdr:cNvPr>
        <xdr:cNvGrpSpPr/>
      </xdr:nvGrpSpPr>
      <xdr:grpSpPr>
        <a:xfrm>
          <a:off x="9512868" y="4750747"/>
          <a:ext cx="144419" cy="240134"/>
          <a:chOff x="9553487" y="4616826"/>
          <a:chExt cx="163942" cy="221284"/>
        </a:xfrm>
        <a:solidFill>
          <a:schemeClr val="bg1"/>
        </a:solidFill>
      </xdr:grpSpPr>
      <xdr:sp macro="" textlink="">
        <xdr:nvSpPr>
          <xdr:cNvPr id="98" name="AutoShape 6">
            <a:extLst>
              <a:ext uri="{FF2B5EF4-FFF2-40B4-BE49-F238E27FC236}">
                <a16:creationId xmlns:a16="http://schemas.microsoft.com/office/drawing/2014/main" id="{20701BB1-D4C1-0E5D-7AC9-35A6C1F10C84}"/>
              </a:ext>
            </a:extLst>
          </xdr:cNvPr>
          <xdr:cNvSpPr>
            <a:spLocks noChangeArrowheads="1"/>
          </xdr:cNvSpPr>
        </xdr:nvSpPr>
        <xdr:spPr bwMode="auto">
          <a:xfrm rot="16200000">
            <a:off x="9694157" y="4668777"/>
            <a:ext cx="171110" cy="162189"/>
          </a:xfrm>
          <a:prstGeom prst="flowChartDelay">
            <a:avLst/>
          </a:prstGeom>
          <a:grpFill/>
          <a:ln w="9525">
            <a:solidFill>
              <a:srgbClr val="000000"/>
            </a:solidFill>
            <a:miter lim="800000"/>
            <a:headEnd/>
            <a:tailEnd/>
          </a:ln>
        </xdr:spPr>
        <xdr:txBody>
          <a:bodyPr/>
          <a:lstStyle/>
          <a:p>
            <a:endParaRPr lang="ja-JP" altLang="en-US"/>
          </a:p>
        </xdr:txBody>
      </xdr:sp>
      <xdr:sp macro="" textlink="">
        <xdr:nvSpPr>
          <xdr:cNvPr id="99" name="Line 7">
            <a:extLst>
              <a:ext uri="{FF2B5EF4-FFF2-40B4-BE49-F238E27FC236}">
                <a16:creationId xmlns:a16="http://schemas.microsoft.com/office/drawing/2014/main" id="{1E5FF824-170E-A754-6441-E58D1AF6A729}"/>
              </a:ext>
            </a:extLst>
          </xdr:cNvPr>
          <xdr:cNvSpPr>
            <a:spLocks noChangeShapeType="1"/>
          </xdr:cNvSpPr>
        </xdr:nvSpPr>
        <xdr:spPr bwMode="auto">
          <a:xfrm rot="16200000">
            <a:off x="9693226"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100" name="Line 8">
            <a:extLst>
              <a:ext uri="{FF2B5EF4-FFF2-40B4-BE49-F238E27FC236}">
                <a16:creationId xmlns:a16="http://schemas.microsoft.com/office/drawing/2014/main" id="{F2EDD683-82A6-EFE3-7C69-B8AC2370BB79}"/>
              </a:ext>
            </a:extLst>
          </xdr:cNvPr>
          <xdr:cNvSpPr>
            <a:spLocks noChangeShapeType="1"/>
          </xdr:cNvSpPr>
        </xdr:nvSpPr>
        <xdr:spPr bwMode="auto">
          <a:xfrm rot="16200000" flipV="1">
            <a:off x="9801352"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101" name="Line 8">
            <a:extLst>
              <a:ext uri="{FF2B5EF4-FFF2-40B4-BE49-F238E27FC236}">
                <a16:creationId xmlns:a16="http://schemas.microsoft.com/office/drawing/2014/main" id="{0C5D2C8E-3B50-268C-8130-109BBF79115F}"/>
              </a:ext>
            </a:extLst>
          </xdr:cNvPr>
          <xdr:cNvSpPr>
            <a:spLocks noChangeShapeType="1"/>
          </xdr:cNvSpPr>
        </xdr:nvSpPr>
        <xdr:spPr bwMode="auto">
          <a:xfrm rot="16200000" flipV="1">
            <a:off x="9747289" y="4862444"/>
            <a:ext cx="54035" cy="0"/>
          </a:xfrm>
          <a:prstGeom prst="line">
            <a:avLst/>
          </a:prstGeom>
          <a:grpFill/>
          <a:ln w="9525">
            <a:solidFill>
              <a:srgbClr val="000000"/>
            </a:solidFill>
            <a:round/>
            <a:headEnd/>
            <a:tailEnd/>
          </a:ln>
        </xdr:spPr>
        <xdr:txBody>
          <a:bodyPr/>
          <a:lstStyle/>
          <a:p>
            <a:endParaRPr lang="ja-JP" altLang="en-US"/>
          </a:p>
        </xdr:txBody>
      </xdr:sp>
    </xdr:grpSp>
    <xdr:clientData/>
  </xdr:twoCellAnchor>
  <xdr:twoCellAnchor>
    <xdr:from>
      <xdr:col>8</xdr:col>
      <xdr:colOff>782706</xdr:colOff>
      <xdr:row>22</xdr:row>
      <xdr:rowOff>21121</xdr:rowOff>
    </xdr:from>
    <xdr:to>
      <xdr:col>8</xdr:col>
      <xdr:colOff>928605</xdr:colOff>
      <xdr:row>23</xdr:row>
      <xdr:rowOff>35992</xdr:rowOff>
    </xdr:to>
    <xdr:grpSp>
      <xdr:nvGrpSpPr>
        <xdr:cNvPr id="102" name="Group 2">
          <a:extLst>
            <a:ext uri="{FF2B5EF4-FFF2-40B4-BE49-F238E27FC236}">
              <a16:creationId xmlns:a16="http://schemas.microsoft.com/office/drawing/2014/main" id="{9D88CCBC-2D97-44B9-88D6-2734303C9DCF}"/>
            </a:ext>
          </a:extLst>
        </xdr:cNvPr>
        <xdr:cNvGrpSpPr>
          <a:grpSpLocks/>
        </xdr:cNvGrpSpPr>
      </xdr:nvGrpSpPr>
      <xdr:grpSpPr bwMode="auto">
        <a:xfrm>
          <a:off x="9926706" y="4742800"/>
          <a:ext cx="145899" cy="232585"/>
          <a:chOff x="7815" y="9104"/>
          <a:chExt cx="199" cy="324"/>
        </a:xfrm>
        <a:solidFill>
          <a:schemeClr val="bg1"/>
        </a:solidFill>
      </xdr:grpSpPr>
      <xdr:sp macro="" textlink="">
        <xdr:nvSpPr>
          <xdr:cNvPr id="103" name="AutoShape 6">
            <a:extLst>
              <a:ext uri="{FF2B5EF4-FFF2-40B4-BE49-F238E27FC236}">
                <a16:creationId xmlns:a16="http://schemas.microsoft.com/office/drawing/2014/main" id="{F4724127-AEF2-3D5B-8378-24D9F7B5E103}"/>
              </a:ext>
            </a:extLst>
          </xdr:cNvPr>
          <xdr:cNvSpPr>
            <a:spLocks noChangeArrowheads="1"/>
          </xdr:cNvSpPr>
        </xdr:nvSpPr>
        <xdr:spPr bwMode="auto">
          <a:xfrm rot="16200000">
            <a:off x="7871" y="9200"/>
            <a:ext cx="255" cy="200"/>
          </a:xfrm>
          <a:prstGeom prst="flowChartDelay">
            <a:avLst/>
          </a:prstGeom>
          <a:grpFill/>
          <a:ln w="9525">
            <a:solidFill>
              <a:srgbClr val="000000"/>
            </a:solidFill>
            <a:miter lim="800000"/>
            <a:headEnd/>
            <a:tailEnd/>
          </a:ln>
        </xdr:spPr>
        <xdr:txBody>
          <a:bodyPr/>
          <a:lstStyle/>
          <a:p>
            <a:endParaRPr lang="ja-JP" altLang="en-US"/>
          </a:p>
        </xdr:txBody>
      </xdr:sp>
      <xdr:sp macro="" textlink="">
        <xdr:nvSpPr>
          <xdr:cNvPr id="104" name="Line 7">
            <a:extLst>
              <a:ext uri="{FF2B5EF4-FFF2-40B4-BE49-F238E27FC236}">
                <a16:creationId xmlns:a16="http://schemas.microsoft.com/office/drawing/2014/main" id="{36CD4EC4-F0EF-7F21-A5D2-23704B1E542A}"/>
              </a:ext>
            </a:extLst>
          </xdr:cNvPr>
          <xdr:cNvSpPr>
            <a:spLocks noChangeShapeType="1"/>
          </xdr:cNvSpPr>
        </xdr:nvSpPr>
        <xdr:spPr bwMode="auto">
          <a:xfrm rot="16200000">
            <a:off x="7911" y="9468"/>
            <a:ext cx="80" cy="0"/>
          </a:xfrm>
          <a:prstGeom prst="line">
            <a:avLst/>
          </a:prstGeom>
          <a:grpFill/>
          <a:ln w="9525">
            <a:solidFill>
              <a:srgbClr val="000000"/>
            </a:solidFill>
            <a:round/>
            <a:headEnd/>
            <a:tailEnd/>
          </a:ln>
        </xdr:spPr>
        <xdr:txBody>
          <a:bodyPr/>
          <a:lstStyle/>
          <a:p>
            <a:endParaRPr lang="ja-JP" altLang="en-US"/>
          </a:p>
        </xdr:txBody>
      </xdr:sp>
      <xdr:sp macro="" textlink="">
        <xdr:nvSpPr>
          <xdr:cNvPr id="105" name="Line 8">
            <a:extLst>
              <a:ext uri="{FF2B5EF4-FFF2-40B4-BE49-F238E27FC236}">
                <a16:creationId xmlns:a16="http://schemas.microsoft.com/office/drawing/2014/main" id="{0C643BFD-1E39-C4CD-A8A8-46537150B4A6}"/>
              </a:ext>
            </a:extLst>
          </xdr:cNvPr>
          <xdr:cNvSpPr>
            <a:spLocks noChangeShapeType="1"/>
          </xdr:cNvSpPr>
        </xdr:nvSpPr>
        <xdr:spPr bwMode="auto">
          <a:xfrm rot="16200000" flipV="1">
            <a:off x="8004" y="9468"/>
            <a:ext cx="80" cy="0"/>
          </a:xfrm>
          <a:prstGeom prst="line">
            <a:avLst/>
          </a:prstGeom>
          <a:grpFill/>
          <a:ln w="9525">
            <a:solidFill>
              <a:srgbClr val="000000"/>
            </a:solidFill>
            <a:round/>
            <a:headEnd/>
            <a:tailEnd/>
          </a:ln>
        </xdr:spPr>
        <xdr:txBody>
          <a:bodyPr/>
          <a:lstStyle/>
          <a:p>
            <a:endParaRPr lang="ja-JP" altLang="en-US"/>
          </a:p>
        </xdr:txBody>
      </xdr:sp>
    </xdr:grpSp>
    <xdr:clientData/>
  </xdr:twoCellAnchor>
  <xdr:twoCellAnchor>
    <xdr:from>
      <xdr:col>8</xdr:col>
      <xdr:colOff>277053</xdr:colOff>
      <xdr:row>28</xdr:row>
      <xdr:rowOff>115766</xdr:rowOff>
    </xdr:from>
    <xdr:to>
      <xdr:col>8</xdr:col>
      <xdr:colOff>1036477</xdr:colOff>
      <xdr:row>29</xdr:row>
      <xdr:rowOff>144340</xdr:rowOff>
    </xdr:to>
    <xdr:sp macro="" textlink="">
      <xdr:nvSpPr>
        <xdr:cNvPr id="106" name="テキスト ボックス 105">
          <a:extLst>
            <a:ext uri="{FF2B5EF4-FFF2-40B4-BE49-F238E27FC236}">
              <a16:creationId xmlns:a16="http://schemas.microsoft.com/office/drawing/2014/main" id="{FE964352-4739-4903-9BF5-258275C09770}"/>
            </a:ext>
          </a:extLst>
        </xdr:cNvPr>
        <xdr:cNvSpPr txBox="1"/>
      </xdr:nvSpPr>
      <xdr:spPr>
        <a:xfrm>
          <a:off x="9373428" y="6688016"/>
          <a:ext cx="759424"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DC 12 V</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263430</xdr:colOff>
      <xdr:row>24</xdr:row>
      <xdr:rowOff>108502</xdr:rowOff>
    </xdr:from>
    <xdr:to>
      <xdr:col>8</xdr:col>
      <xdr:colOff>1492965</xdr:colOff>
      <xdr:row>25</xdr:row>
      <xdr:rowOff>114300</xdr:rowOff>
    </xdr:to>
    <xdr:sp macro="" textlink="">
      <xdr:nvSpPr>
        <xdr:cNvPr id="107" name="テキスト ボックス 106">
          <a:extLst>
            <a:ext uri="{FF2B5EF4-FFF2-40B4-BE49-F238E27FC236}">
              <a16:creationId xmlns:a16="http://schemas.microsoft.com/office/drawing/2014/main" id="{47EBF7C3-AA27-4E7B-BD5A-45AFFEF43F9C}"/>
            </a:ext>
          </a:extLst>
        </xdr:cNvPr>
        <xdr:cNvSpPr txBox="1"/>
      </xdr:nvSpPr>
      <xdr:spPr>
        <a:xfrm>
          <a:off x="9359805" y="5804452"/>
          <a:ext cx="1229535" cy="22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258417</xdr:colOff>
      <xdr:row>26</xdr:row>
      <xdr:rowOff>127552</xdr:rowOff>
    </xdr:from>
    <xdr:to>
      <xdr:col>8</xdr:col>
      <xdr:colOff>1487952</xdr:colOff>
      <xdr:row>27</xdr:row>
      <xdr:rowOff>133350</xdr:rowOff>
    </xdr:to>
    <xdr:sp macro="" textlink="">
      <xdr:nvSpPr>
        <xdr:cNvPr id="108" name="テキスト ボックス 107">
          <a:extLst>
            <a:ext uri="{FF2B5EF4-FFF2-40B4-BE49-F238E27FC236}">
              <a16:creationId xmlns:a16="http://schemas.microsoft.com/office/drawing/2014/main" id="{4B79F79D-CB4E-4D98-B02A-7977A50AC161}"/>
            </a:ext>
          </a:extLst>
        </xdr:cNvPr>
        <xdr:cNvSpPr txBox="1"/>
      </xdr:nvSpPr>
      <xdr:spPr>
        <a:xfrm>
          <a:off x="9354792" y="6261652"/>
          <a:ext cx="1229535" cy="22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230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267942</xdr:colOff>
      <xdr:row>27</xdr:row>
      <xdr:rowOff>137077</xdr:rowOff>
    </xdr:from>
    <xdr:to>
      <xdr:col>8</xdr:col>
      <xdr:colOff>1497477</xdr:colOff>
      <xdr:row>28</xdr:row>
      <xdr:rowOff>152400</xdr:rowOff>
    </xdr:to>
    <xdr:sp macro="" textlink="">
      <xdr:nvSpPr>
        <xdr:cNvPr id="109" name="テキスト ボックス 108">
          <a:extLst>
            <a:ext uri="{FF2B5EF4-FFF2-40B4-BE49-F238E27FC236}">
              <a16:creationId xmlns:a16="http://schemas.microsoft.com/office/drawing/2014/main" id="{6B44F75E-8B76-494F-8AFE-87BD981F7F4E}"/>
            </a:ext>
          </a:extLst>
        </xdr:cNvPr>
        <xdr:cNvSpPr txBox="1"/>
      </xdr:nvSpPr>
      <xdr:spPr>
        <a:xfrm>
          <a:off x="9364317" y="6490252"/>
          <a:ext cx="1229535" cy="234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120 V /</a:t>
          </a:r>
          <a:r>
            <a:rPr kumimoji="1" lang="en-US" altLang="ja-JP" sz="1000" baseline="0">
              <a:latin typeface="Arial" panose="020B0604020202020204" pitchFamily="34" charset="0"/>
              <a:cs typeface="Arial" panose="020B0604020202020204" pitchFamily="34" charset="0"/>
            </a:rPr>
            <a:t> 60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267942</xdr:colOff>
      <xdr:row>25</xdr:row>
      <xdr:rowOff>118027</xdr:rowOff>
    </xdr:from>
    <xdr:to>
      <xdr:col>8</xdr:col>
      <xdr:colOff>1497477</xdr:colOff>
      <xdr:row>26</xdr:row>
      <xdr:rowOff>123825</xdr:rowOff>
    </xdr:to>
    <xdr:sp macro="" textlink="">
      <xdr:nvSpPr>
        <xdr:cNvPr id="110" name="テキスト ボックス 109">
          <a:extLst>
            <a:ext uri="{FF2B5EF4-FFF2-40B4-BE49-F238E27FC236}">
              <a16:creationId xmlns:a16="http://schemas.microsoft.com/office/drawing/2014/main" id="{FDB93163-CAE3-4FFC-9112-F93089B16C05}"/>
            </a:ext>
          </a:extLst>
        </xdr:cNvPr>
        <xdr:cNvSpPr txBox="1"/>
      </xdr:nvSpPr>
      <xdr:spPr>
        <a:xfrm>
          <a:off x="9364317" y="6033052"/>
          <a:ext cx="1229535" cy="22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60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1685925</xdr:colOff>
      <xdr:row>10</xdr:row>
      <xdr:rowOff>47625</xdr:rowOff>
    </xdr:from>
    <xdr:to>
      <xdr:col>8</xdr:col>
      <xdr:colOff>2556782</xdr:colOff>
      <xdr:row>14</xdr:row>
      <xdr:rowOff>42181</xdr:rowOff>
    </xdr:to>
    <xdr:sp macro="" textlink="">
      <xdr:nvSpPr>
        <xdr:cNvPr id="111" name="テキスト ボックス 110">
          <a:extLst>
            <a:ext uri="{FF2B5EF4-FFF2-40B4-BE49-F238E27FC236}">
              <a16:creationId xmlns:a16="http://schemas.microsoft.com/office/drawing/2014/main" id="{CC93DAA1-18FE-4B81-9717-EAD9E6C3F4C8}"/>
            </a:ext>
          </a:extLst>
        </xdr:cNvPr>
        <xdr:cNvSpPr txBox="1"/>
      </xdr:nvSpPr>
      <xdr:spPr>
        <a:xfrm>
          <a:off x="10782300" y="2676525"/>
          <a:ext cx="870857" cy="87085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771024</xdr:colOff>
      <xdr:row>15</xdr:row>
      <xdr:rowOff>501</xdr:rowOff>
    </xdr:from>
    <xdr:to>
      <xdr:col>8</xdr:col>
      <xdr:colOff>1206452</xdr:colOff>
      <xdr:row>16</xdr:row>
      <xdr:rowOff>216855</xdr:rowOff>
    </xdr:to>
    <xdr:sp macro="" textlink="">
      <xdr:nvSpPr>
        <xdr:cNvPr id="112" name="テキスト ボックス 111">
          <a:extLst>
            <a:ext uri="{FF2B5EF4-FFF2-40B4-BE49-F238E27FC236}">
              <a16:creationId xmlns:a16="http://schemas.microsoft.com/office/drawing/2014/main" id="{33F8F2AD-6EE4-4DF6-9E1E-4529F08E88F9}"/>
            </a:ext>
          </a:extLst>
        </xdr:cNvPr>
        <xdr:cNvSpPr txBox="1"/>
      </xdr:nvSpPr>
      <xdr:spPr>
        <a:xfrm>
          <a:off x="9867399" y="3724776"/>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695325</xdr:colOff>
      <xdr:row>10</xdr:row>
      <xdr:rowOff>38100</xdr:rowOff>
    </xdr:from>
    <xdr:to>
      <xdr:col>8</xdr:col>
      <xdr:colOff>1566182</xdr:colOff>
      <xdr:row>14</xdr:row>
      <xdr:rowOff>32657</xdr:rowOff>
    </xdr:to>
    <xdr:sp macro="" textlink="">
      <xdr:nvSpPr>
        <xdr:cNvPr id="113" name="テキスト ボックス 112">
          <a:extLst>
            <a:ext uri="{FF2B5EF4-FFF2-40B4-BE49-F238E27FC236}">
              <a16:creationId xmlns:a16="http://schemas.microsoft.com/office/drawing/2014/main" id="{5489F60D-059B-4E1B-8B82-C7060BAE40A3}"/>
            </a:ext>
          </a:extLst>
        </xdr:cNvPr>
        <xdr:cNvSpPr txBox="1"/>
      </xdr:nvSpPr>
      <xdr:spPr>
        <a:xfrm>
          <a:off x="9791700" y="2667000"/>
          <a:ext cx="870857" cy="870857"/>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A</a:t>
          </a:r>
          <a:r>
            <a:rPr kumimoji="1" lang="ja-JP" altLang="en-US" sz="1000">
              <a:latin typeface="Arial" panose="020B0604020202020204" pitchFamily="34" charset="0"/>
              <a:cs typeface="Arial" panose="020B0604020202020204" pitchFamily="34" charset="0"/>
            </a:rPr>
            <a:t>：</a:t>
          </a:r>
          <a:r>
            <a:rPr kumimoji="1" lang="en-US" altLang="ja-JP" sz="1000">
              <a:latin typeface="Arial" panose="020B0604020202020204" pitchFamily="34" charset="0"/>
              <a:cs typeface="Arial" panose="020B0604020202020204" pitchFamily="34" charset="0"/>
            </a:rPr>
            <a:t>EUT</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1276852</xdr:colOff>
      <xdr:row>15</xdr:row>
      <xdr:rowOff>5013</xdr:rowOff>
    </xdr:from>
    <xdr:to>
      <xdr:col>8</xdr:col>
      <xdr:colOff>1712280</xdr:colOff>
      <xdr:row>17</xdr:row>
      <xdr:rowOff>2292</xdr:rowOff>
    </xdr:to>
    <xdr:sp macro="" textlink="">
      <xdr:nvSpPr>
        <xdr:cNvPr id="114" name="テキスト ボックス 113">
          <a:extLst>
            <a:ext uri="{FF2B5EF4-FFF2-40B4-BE49-F238E27FC236}">
              <a16:creationId xmlns:a16="http://schemas.microsoft.com/office/drawing/2014/main" id="{E32BB156-1B9A-461C-BC78-9B54823EF6A6}"/>
            </a:ext>
          </a:extLst>
        </xdr:cNvPr>
        <xdr:cNvSpPr txBox="1"/>
      </xdr:nvSpPr>
      <xdr:spPr>
        <a:xfrm>
          <a:off x="10373227" y="3729288"/>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C</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1790700</xdr:colOff>
      <xdr:row>15</xdr:row>
      <xdr:rowOff>9525</xdr:rowOff>
    </xdr:from>
    <xdr:to>
      <xdr:col>8</xdr:col>
      <xdr:colOff>2226128</xdr:colOff>
      <xdr:row>17</xdr:row>
      <xdr:rowOff>6804</xdr:rowOff>
    </xdr:to>
    <xdr:sp macro="" textlink="">
      <xdr:nvSpPr>
        <xdr:cNvPr id="115" name="テキスト ボックス 114">
          <a:extLst>
            <a:ext uri="{FF2B5EF4-FFF2-40B4-BE49-F238E27FC236}">
              <a16:creationId xmlns:a16="http://schemas.microsoft.com/office/drawing/2014/main" id="{DA62250A-AF5A-4710-AF5A-A3F4BEB7C1AF}"/>
            </a:ext>
          </a:extLst>
        </xdr:cNvPr>
        <xdr:cNvSpPr txBox="1"/>
      </xdr:nvSpPr>
      <xdr:spPr>
        <a:xfrm>
          <a:off x="10887075" y="3733800"/>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D</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2305050</xdr:colOff>
      <xdr:row>15</xdr:row>
      <xdr:rowOff>0</xdr:rowOff>
    </xdr:from>
    <xdr:to>
      <xdr:col>8</xdr:col>
      <xdr:colOff>2740478</xdr:colOff>
      <xdr:row>16</xdr:row>
      <xdr:rowOff>216354</xdr:rowOff>
    </xdr:to>
    <xdr:sp macro="" textlink="">
      <xdr:nvSpPr>
        <xdr:cNvPr id="116" name="テキスト ボックス 115">
          <a:extLst>
            <a:ext uri="{FF2B5EF4-FFF2-40B4-BE49-F238E27FC236}">
              <a16:creationId xmlns:a16="http://schemas.microsoft.com/office/drawing/2014/main" id="{335A4DDA-2354-4BF1-AE21-FC941C41E034}"/>
            </a:ext>
          </a:extLst>
        </xdr:cNvPr>
        <xdr:cNvSpPr txBox="1"/>
      </xdr:nvSpPr>
      <xdr:spPr>
        <a:xfrm>
          <a:off x="11401425" y="3724275"/>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E</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781050</xdr:colOff>
      <xdr:row>17</xdr:row>
      <xdr:rowOff>104775</xdr:rowOff>
    </xdr:from>
    <xdr:to>
      <xdr:col>8</xdr:col>
      <xdr:colOff>1216478</xdr:colOff>
      <xdr:row>19</xdr:row>
      <xdr:rowOff>102054</xdr:rowOff>
    </xdr:to>
    <xdr:sp macro="" textlink="">
      <xdr:nvSpPr>
        <xdr:cNvPr id="117" name="テキスト ボックス 116">
          <a:extLst>
            <a:ext uri="{FF2B5EF4-FFF2-40B4-BE49-F238E27FC236}">
              <a16:creationId xmlns:a16="http://schemas.microsoft.com/office/drawing/2014/main" id="{741A9771-06B7-4CDF-BB24-000901FEC1C1}"/>
            </a:ext>
          </a:extLst>
        </xdr:cNvPr>
        <xdr:cNvSpPr txBox="1"/>
      </xdr:nvSpPr>
      <xdr:spPr>
        <a:xfrm>
          <a:off x="9877425" y="4267200"/>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F</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1314450</xdr:colOff>
      <xdr:row>17</xdr:row>
      <xdr:rowOff>104775</xdr:rowOff>
    </xdr:from>
    <xdr:to>
      <xdr:col>8</xdr:col>
      <xdr:colOff>1749878</xdr:colOff>
      <xdr:row>19</xdr:row>
      <xdr:rowOff>102054</xdr:rowOff>
    </xdr:to>
    <xdr:sp macro="" textlink="">
      <xdr:nvSpPr>
        <xdr:cNvPr id="118" name="テキスト ボックス 117">
          <a:extLst>
            <a:ext uri="{FF2B5EF4-FFF2-40B4-BE49-F238E27FC236}">
              <a16:creationId xmlns:a16="http://schemas.microsoft.com/office/drawing/2014/main" id="{2B232020-4F33-4A8A-9207-9C24F2F7673A}"/>
            </a:ext>
          </a:extLst>
        </xdr:cNvPr>
        <xdr:cNvSpPr txBox="1"/>
      </xdr:nvSpPr>
      <xdr:spPr>
        <a:xfrm>
          <a:off x="10410825" y="4267200"/>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G</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1828800</xdr:colOff>
      <xdr:row>17</xdr:row>
      <xdr:rowOff>114300</xdr:rowOff>
    </xdr:from>
    <xdr:to>
      <xdr:col>8</xdr:col>
      <xdr:colOff>2264228</xdr:colOff>
      <xdr:row>19</xdr:row>
      <xdr:rowOff>111579</xdr:rowOff>
    </xdr:to>
    <xdr:sp macro="" textlink="">
      <xdr:nvSpPr>
        <xdr:cNvPr id="119" name="テキスト ボックス 118">
          <a:extLst>
            <a:ext uri="{FF2B5EF4-FFF2-40B4-BE49-F238E27FC236}">
              <a16:creationId xmlns:a16="http://schemas.microsoft.com/office/drawing/2014/main" id="{0DDA21C0-00D7-49FB-AACD-02784B85DCFE}"/>
            </a:ext>
          </a:extLst>
        </xdr:cNvPr>
        <xdr:cNvSpPr txBox="1"/>
      </xdr:nvSpPr>
      <xdr:spPr>
        <a:xfrm>
          <a:off x="10925175" y="4276725"/>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H</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1390650</xdr:colOff>
      <xdr:row>26</xdr:row>
      <xdr:rowOff>200025</xdr:rowOff>
    </xdr:from>
    <xdr:to>
      <xdr:col>8</xdr:col>
      <xdr:colOff>2594573</xdr:colOff>
      <xdr:row>28</xdr:row>
      <xdr:rowOff>152400</xdr:rowOff>
    </xdr:to>
    <xdr:sp macro="" textlink="">
      <xdr:nvSpPr>
        <xdr:cNvPr id="120" name="テキスト ボックス 119">
          <a:extLst>
            <a:ext uri="{FF2B5EF4-FFF2-40B4-BE49-F238E27FC236}">
              <a16:creationId xmlns:a16="http://schemas.microsoft.com/office/drawing/2014/main" id="{971268B0-6D9E-4433-B2D4-932DB19416A4}"/>
            </a:ext>
          </a:extLst>
        </xdr:cNvPr>
        <xdr:cNvSpPr txBox="1"/>
      </xdr:nvSpPr>
      <xdr:spPr>
        <a:xfrm>
          <a:off x="10487025" y="6334125"/>
          <a:ext cx="1203923"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60 Hz</a:t>
          </a:r>
        </a:p>
        <a:p>
          <a:r>
            <a:rPr kumimoji="1" lang="en-US" altLang="ja-JP" sz="1000" baseline="0">
              <a:latin typeface="Arial" panose="020B0604020202020204" pitchFamily="34" charset="0"/>
              <a:cs typeface="Arial" panose="020B0604020202020204" pitchFamily="34" charset="0"/>
            </a:rPr>
            <a:t>AC 240 V / 60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1390650</xdr:colOff>
      <xdr:row>25</xdr:row>
      <xdr:rowOff>190500</xdr:rowOff>
    </xdr:from>
    <xdr:to>
      <xdr:col>8</xdr:col>
      <xdr:colOff>2599101</xdr:colOff>
      <xdr:row>27</xdr:row>
      <xdr:rowOff>45617</xdr:rowOff>
    </xdr:to>
    <xdr:sp macro="" textlink="">
      <xdr:nvSpPr>
        <xdr:cNvPr id="121" name="テキスト ボックス 120">
          <a:extLst>
            <a:ext uri="{FF2B5EF4-FFF2-40B4-BE49-F238E27FC236}">
              <a16:creationId xmlns:a16="http://schemas.microsoft.com/office/drawing/2014/main" id="{79992083-1FCC-4A38-AB7B-88295A72E695}"/>
            </a:ext>
          </a:extLst>
        </xdr:cNvPr>
        <xdr:cNvSpPr txBox="1"/>
      </xdr:nvSpPr>
      <xdr:spPr>
        <a:xfrm>
          <a:off x="10487025" y="6105525"/>
          <a:ext cx="1208451" cy="293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xxx V /</a:t>
          </a:r>
          <a:r>
            <a:rPr kumimoji="1" lang="en-US" altLang="ja-JP" sz="1000" baseline="0">
              <a:latin typeface="Arial" panose="020B0604020202020204" pitchFamily="34" charset="0"/>
              <a:cs typeface="Arial" panose="020B0604020202020204" pitchFamily="34" charset="0"/>
            </a:rPr>
            <a:t> xx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60463</xdr:colOff>
      <xdr:row>10</xdr:row>
      <xdr:rowOff>26090</xdr:rowOff>
    </xdr:from>
    <xdr:to>
      <xdr:col>8</xdr:col>
      <xdr:colOff>228751</xdr:colOff>
      <xdr:row>11</xdr:row>
      <xdr:rowOff>26862</xdr:rowOff>
    </xdr:to>
    <xdr:sp macro="" textlink="">
      <xdr:nvSpPr>
        <xdr:cNvPr id="122" name="Rectangle 24">
          <a:extLst>
            <a:ext uri="{FF2B5EF4-FFF2-40B4-BE49-F238E27FC236}">
              <a16:creationId xmlns:a16="http://schemas.microsoft.com/office/drawing/2014/main" id="{9E01F99B-D080-402E-AEFD-BF1EEDFCCC09}"/>
            </a:ext>
          </a:extLst>
        </xdr:cNvPr>
        <xdr:cNvSpPr>
          <a:spLocks noChangeArrowheads="1"/>
        </xdr:cNvSpPr>
      </xdr:nvSpPr>
      <xdr:spPr bwMode="auto">
        <a:xfrm>
          <a:off x="9156838" y="2654990"/>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66675</xdr:colOff>
      <xdr:row>11</xdr:row>
      <xdr:rowOff>9525</xdr:rowOff>
    </xdr:from>
    <xdr:to>
      <xdr:col>8</xdr:col>
      <xdr:colOff>234963</xdr:colOff>
      <xdr:row>12</xdr:row>
      <xdr:rowOff>10298</xdr:rowOff>
    </xdr:to>
    <xdr:sp macro="" textlink="">
      <xdr:nvSpPr>
        <xdr:cNvPr id="123" name="Rectangle 24">
          <a:extLst>
            <a:ext uri="{FF2B5EF4-FFF2-40B4-BE49-F238E27FC236}">
              <a16:creationId xmlns:a16="http://schemas.microsoft.com/office/drawing/2014/main" id="{AA71A9F6-DD8D-426A-B320-81092760AEE5}"/>
            </a:ext>
          </a:extLst>
        </xdr:cNvPr>
        <xdr:cNvSpPr>
          <a:spLocks noChangeArrowheads="1"/>
        </xdr:cNvSpPr>
      </xdr:nvSpPr>
      <xdr:spPr bwMode="auto">
        <a:xfrm>
          <a:off x="9163050" y="2857500"/>
          <a:ext cx="168288" cy="219848"/>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2</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12</xdr:row>
      <xdr:rowOff>26090</xdr:rowOff>
    </xdr:from>
    <xdr:to>
      <xdr:col>8</xdr:col>
      <xdr:colOff>228751</xdr:colOff>
      <xdr:row>13</xdr:row>
      <xdr:rowOff>26862</xdr:rowOff>
    </xdr:to>
    <xdr:sp macro="" textlink="">
      <xdr:nvSpPr>
        <xdr:cNvPr id="124" name="Rectangle 24">
          <a:extLst>
            <a:ext uri="{FF2B5EF4-FFF2-40B4-BE49-F238E27FC236}">
              <a16:creationId xmlns:a16="http://schemas.microsoft.com/office/drawing/2014/main" id="{5802BBD1-FC3E-492E-8EF3-B63EE27D28F2}"/>
            </a:ext>
          </a:extLst>
        </xdr:cNvPr>
        <xdr:cNvSpPr>
          <a:spLocks noChangeArrowheads="1"/>
        </xdr:cNvSpPr>
      </xdr:nvSpPr>
      <xdr:spPr bwMode="auto">
        <a:xfrm>
          <a:off x="9156838" y="3093140"/>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3</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13</xdr:row>
      <xdr:rowOff>26090</xdr:rowOff>
    </xdr:from>
    <xdr:to>
      <xdr:col>8</xdr:col>
      <xdr:colOff>228751</xdr:colOff>
      <xdr:row>14</xdr:row>
      <xdr:rowOff>26862</xdr:rowOff>
    </xdr:to>
    <xdr:sp macro="" textlink="">
      <xdr:nvSpPr>
        <xdr:cNvPr id="125" name="Rectangle 24">
          <a:extLst>
            <a:ext uri="{FF2B5EF4-FFF2-40B4-BE49-F238E27FC236}">
              <a16:creationId xmlns:a16="http://schemas.microsoft.com/office/drawing/2014/main" id="{73280C9A-9E74-4566-BF3D-867CFAE88E63}"/>
            </a:ext>
          </a:extLst>
        </xdr:cNvPr>
        <xdr:cNvSpPr>
          <a:spLocks noChangeArrowheads="1"/>
        </xdr:cNvSpPr>
      </xdr:nvSpPr>
      <xdr:spPr bwMode="auto">
        <a:xfrm>
          <a:off x="9156838" y="3312215"/>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4</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69988</xdr:colOff>
      <xdr:row>15</xdr:row>
      <xdr:rowOff>54665</xdr:rowOff>
    </xdr:from>
    <xdr:to>
      <xdr:col>8</xdr:col>
      <xdr:colOff>238276</xdr:colOff>
      <xdr:row>16</xdr:row>
      <xdr:rowOff>55437</xdr:rowOff>
    </xdr:to>
    <xdr:sp macro="" textlink="">
      <xdr:nvSpPr>
        <xdr:cNvPr id="126" name="Rectangle 24">
          <a:extLst>
            <a:ext uri="{FF2B5EF4-FFF2-40B4-BE49-F238E27FC236}">
              <a16:creationId xmlns:a16="http://schemas.microsoft.com/office/drawing/2014/main" id="{2B781371-7E0F-4B40-9B8F-5F4763E554A0}"/>
            </a:ext>
          </a:extLst>
        </xdr:cNvPr>
        <xdr:cNvSpPr>
          <a:spLocks noChangeArrowheads="1"/>
        </xdr:cNvSpPr>
      </xdr:nvSpPr>
      <xdr:spPr bwMode="auto">
        <a:xfrm>
          <a:off x="9166363" y="3778940"/>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6</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69988</xdr:colOff>
      <xdr:row>14</xdr:row>
      <xdr:rowOff>26090</xdr:rowOff>
    </xdr:from>
    <xdr:to>
      <xdr:col>8</xdr:col>
      <xdr:colOff>238276</xdr:colOff>
      <xdr:row>15</xdr:row>
      <xdr:rowOff>26862</xdr:rowOff>
    </xdr:to>
    <xdr:sp macro="" textlink="">
      <xdr:nvSpPr>
        <xdr:cNvPr id="127" name="Rectangle 24">
          <a:extLst>
            <a:ext uri="{FF2B5EF4-FFF2-40B4-BE49-F238E27FC236}">
              <a16:creationId xmlns:a16="http://schemas.microsoft.com/office/drawing/2014/main" id="{AE74E37F-CE6B-49A1-9134-59C0F5F0E596}"/>
            </a:ext>
          </a:extLst>
        </xdr:cNvPr>
        <xdr:cNvSpPr>
          <a:spLocks noChangeArrowheads="1"/>
        </xdr:cNvSpPr>
      </xdr:nvSpPr>
      <xdr:spPr bwMode="auto">
        <a:xfrm>
          <a:off x="9166363" y="3531290"/>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5</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69988</xdr:colOff>
      <xdr:row>16</xdr:row>
      <xdr:rowOff>35615</xdr:rowOff>
    </xdr:from>
    <xdr:to>
      <xdr:col>8</xdr:col>
      <xdr:colOff>238276</xdr:colOff>
      <xdr:row>17</xdr:row>
      <xdr:rowOff>36387</xdr:rowOff>
    </xdr:to>
    <xdr:sp macro="" textlink="">
      <xdr:nvSpPr>
        <xdr:cNvPr id="128" name="Rectangle 24">
          <a:extLst>
            <a:ext uri="{FF2B5EF4-FFF2-40B4-BE49-F238E27FC236}">
              <a16:creationId xmlns:a16="http://schemas.microsoft.com/office/drawing/2014/main" id="{69B61BD3-63AA-430A-8D93-D28066C5AD66}"/>
            </a:ext>
          </a:extLst>
        </xdr:cNvPr>
        <xdr:cNvSpPr>
          <a:spLocks noChangeArrowheads="1"/>
        </xdr:cNvSpPr>
      </xdr:nvSpPr>
      <xdr:spPr bwMode="auto">
        <a:xfrm>
          <a:off x="9166363" y="3978965"/>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7</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79513</xdr:colOff>
      <xdr:row>17</xdr:row>
      <xdr:rowOff>45140</xdr:rowOff>
    </xdr:from>
    <xdr:to>
      <xdr:col>8</xdr:col>
      <xdr:colOff>247801</xdr:colOff>
      <xdr:row>18</xdr:row>
      <xdr:rowOff>45912</xdr:rowOff>
    </xdr:to>
    <xdr:sp macro="" textlink="">
      <xdr:nvSpPr>
        <xdr:cNvPr id="129" name="Rectangle 24">
          <a:extLst>
            <a:ext uri="{FF2B5EF4-FFF2-40B4-BE49-F238E27FC236}">
              <a16:creationId xmlns:a16="http://schemas.microsoft.com/office/drawing/2014/main" id="{5A5EEB0B-E994-4583-B8FA-5E5D00C8D935}"/>
            </a:ext>
          </a:extLst>
        </xdr:cNvPr>
        <xdr:cNvSpPr>
          <a:spLocks noChangeArrowheads="1"/>
        </xdr:cNvSpPr>
      </xdr:nvSpPr>
      <xdr:spPr bwMode="auto">
        <a:xfrm>
          <a:off x="9175888" y="4207565"/>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8</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79513</xdr:colOff>
      <xdr:row>18</xdr:row>
      <xdr:rowOff>54665</xdr:rowOff>
    </xdr:from>
    <xdr:to>
      <xdr:col>8</xdr:col>
      <xdr:colOff>247801</xdr:colOff>
      <xdr:row>19</xdr:row>
      <xdr:rowOff>55437</xdr:rowOff>
    </xdr:to>
    <xdr:sp macro="" textlink="">
      <xdr:nvSpPr>
        <xdr:cNvPr id="130" name="Rectangle 24">
          <a:extLst>
            <a:ext uri="{FF2B5EF4-FFF2-40B4-BE49-F238E27FC236}">
              <a16:creationId xmlns:a16="http://schemas.microsoft.com/office/drawing/2014/main" id="{81900DAA-C463-46B2-88DE-B51E7F4FC011}"/>
            </a:ext>
          </a:extLst>
        </xdr:cNvPr>
        <xdr:cNvSpPr>
          <a:spLocks noChangeArrowheads="1"/>
        </xdr:cNvSpPr>
      </xdr:nvSpPr>
      <xdr:spPr bwMode="auto">
        <a:xfrm>
          <a:off x="9175888" y="4436165"/>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9</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69988</xdr:colOff>
      <xdr:row>19</xdr:row>
      <xdr:rowOff>19050</xdr:rowOff>
    </xdr:from>
    <xdr:to>
      <xdr:col>8</xdr:col>
      <xdr:colOff>238125</xdr:colOff>
      <xdr:row>19</xdr:row>
      <xdr:rowOff>190500</xdr:rowOff>
    </xdr:to>
    <xdr:sp macro="" textlink="">
      <xdr:nvSpPr>
        <xdr:cNvPr id="131" name="Rectangle 24">
          <a:extLst>
            <a:ext uri="{FF2B5EF4-FFF2-40B4-BE49-F238E27FC236}">
              <a16:creationId xmlns:a16="http://schemas.microsoft.com/office/drawing/2014/main" id="{C4EE326A-52F0-4068-A297-D4DC6BCEB7E6}"/>
            </a:ext>
          </a:extLst>
        </xdr:cNvPr>
        <xdr:cNvSpPr>
          <a:spLocks noChangeArrowheads="1"/>
        </xdr:cNvSpPr>
      </xdr:nvSpPr>
      <xdr:spPr bwMode="auto">
        <a:xfrm>
          <a:off x="9166363" y="4619625"/>
          <a:ext cx="168137"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10</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20</xdr:row>
      <xdr:rowOff>19050</xdr:rowOff>
    </xdr:from>
    <xdr:to>
      <xdr:col>8</xdr:col>
      <xdr:colOff>228600</xdr:colOff>
      <xdr:row>20</xdr:row>
      <xdr:rowOff>190500</xdr:rowOff>
    </xdr:to>
    <xdr:sp macro="" textlink="">
      <xdr:nvSpPr>
        <xdr:cNvPr id="132" name="Rectangle 24">
          <a:extLst>
            <a:ext uri="{FF2B5EF4-FFF2-40B4-BE49-F238E27FC236}">
              <a16:creationId xmlns:a16="http://schemas.microsoft.com/office/drawing/2014/main" id="{61DE90A1-DF7F-4C6B-8342-DAF771633BCF}"/>
            </a:ext>
          </a:extLst>
        </xdr:cNvPr>
        <xdr:cNvSpPr>
          <a:spLocks noChangeArrowheads="1"/>
        </xdr:cNvSpPr>
      </xdr:nvSpPr>
      <xdr:spPr bwMode="auto">
        <a:xfrm>
          <a:off x="9156838" y="4838700"/>
          <a:ext cx="168137"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11</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60462</xdr:colOff>
      <xdr:row>21</xdr:row>
      <xdr:rowOff>19050</xdr:rowOff>
    </xdr:from>
    <xdr:to>
      <xdr:col>8</xdr:col>
      <xdr:colOff>266699</xdr:colOff>
      <xdr:row>21</xdr:row>
      <xdr:rowOff>190500</xdr:rowOff>
    </xdr:to>
    <xdr:sp macro="" textlink="">
      <xdr:nvSpPr>
        <xdr:cNvPr id="133" name="Rectangle 24">
          <a:extLst>
            <a:ext uri="{FF2B5EF4-FFF2-40B4-BE49-F238E27FC236}">
              <a16:creationId xmlns:a16="http://schemas.microsoft.com/office/drawing/2014/main" id="{D9FBF33D-E4D9-44EA-AA15-244E57C5657A}"/>
            </a:ext>
          </a:extLst>
        </xdr:cNvPr>
        <xdr:cNvSpPr>
          <a:spLocks noChangeArrowheads="1"/>
        </xdr:cNvSpPr>
      </xdr:nvSpPr>
      <xdr:spPr bwMode="auto">
        <a:xfrm>
          <a:off x="9156837" y="5057775"/>
          <a:ext cx="206237"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12</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65477</xdr:colOff>
      <xdr:row>22</xdr:row>
      <xdr:rowOff>18047</xdr:rowOff>
    </xdr:from>
    <xdr:to>
      <xdr:col>8</xdr:col>
      <xdr:colOff>262189</xdr:colOff>
      <xdr:row>22</xdr:row>
      <xdr:rowOff>189497</xdr:rowOff>
    </xdr:to>
    <xdr:sp macro="" textlink="">
      <xdr:nvSpPr>
        <xdr:cNvPr id="134" name="Rectangle 24">
          <a:extLst>
            <a:ext uri="{FF2B5EF4-FFF2-40B4-BE49-F238E27FC236}">
              <a16:creationId xmlns:a16="http://schemas.microsoft.com/office/drawing/2014/main" id="{6CB5CECE-827A-4779-B717-E3BD39AC58B9}"/>
            </a:ext>
          </a:extLst>
        </xdr:cNvPr>
        <xdr:cNvSpPr>
          <a:spLocks noChangeArrowheads="1"/>
        </xdr:cNvSpPr>
      </xdr:nvSpPr>
      <xdr:spPr bwMode="auto">
        <a:xfrm>
          <a:off x="9161852" y="5275847"/>
          <a:ext cx="196712"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13</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69987</xdr:colOff>
      <xdr:row>23</xdr:row>
      <xdr:rowOff>38100</xdr:rowOff>
    </xdr:from>
    <xdr:to>
      <xdr:col>8</xdr:col>
      <xdr:colOff>295274</xdr:colOff>
      <xdr:row>23</xdr:row>
      <xdr:rowOff>200025</xdr:rowOff>
    </xdr:to>
    <xdr:sp macro="" textlink="">
      <xdr:nvSpPr>
        <xdr:cNvPr id="135" name="Rectangle 24">
          <a:extLst>
            <a:ext uri="{FF2B5EF4-FFF2-40B4-BE49-F238E27FC236}">
              <a16:creationId xmlns:a16="http://schemas.microsoft.com/office/drawing/2014/main" id="{3C58A106-F8AE-4C52-9EE2-1887932C25F0}"/>
            </a:ext>
          </a:extLst>
        </xdr:cNvPr>
        <xdr:cNvSpPr>
          <a:spLocks noChangeArrowheads="1"/>
        </xdr:cNvSpPr>
      </xdr:nvSpPr>
      <xdr:spPr bwMode="auto">
        <a:xfrm>
          <a:off x="9166362" y="5514975"/>
          <a:ext cx="225287" cy="16192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14</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60462</xdr:colOff>
      <xdr:row>24</xdr:row>
      <xdr:rowOff>38100</xdr:rowOff>
    </xdr:from>
    <xdr:to>
      <xdr:col>8</xdr:col>
      <xdr:colOff>285749</xdr:colOff>
      <xdr:row>24</xdr:row>
      <xdr:rowOff>180975</xdr:rowOff>
    </xdr:to>
    <xdr:sp macro="" textlink="">
      <xdr:nvSpPr>
        <xdr:cNvPr id="136" name="Rectangle 24">
          <a:extLst>
            <a:ext uri="{FF2B5EF4-FFF2-40B4-BE49-F238E27FC236}">
              <a16:creationId xmlns:a16="http://schemas.microsoft.com/office/drawing/2014/main" id="{C7760E41-299C-4C30-A51F-E4CE8A156B00}"/>
            </a:ext>
          </a:extLst>
        </xdr:cNvPr>
        <xdr:cNvSpPr>
          <a:spLocks noChangeArrowheads="1"/>
        </xdr:cNvSpPr>
      </xdr:nvSpPr>
      <xdr:spPr bwMode="auto">
        <a:xfrm>
          <a:off x="9156837" y="5734050"/>
          <a:ext cx="225287" cy="14287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15</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60462</xdr:colOff>
      <xdr:row>25</xdr:row>
      <xdr:rowOff>28575</xdr:rowOff>
    </xdr:from>
    <xdr:to>
      <xdr:col>8</xdr:col>
      <xdr:colOff>285749</xdr:colOff>
      <xdr:row>25</xdr:row>
      <xdr:rowOff>171450</xdr:rowOff>
    </xdr:to>
    <xdr:sp macro="" textlink="">
      <xdr:nvSpPr>
        <xdr:cNvPr id="137" name="Rectangle 24">
          <a:extLst>
            <a:ext uri="{FF2B5EF4-FFF2-40B4-BE49-F238E27FC236}">
              <a16:creationId xmlns:a16="http://schemas.microsoft.com/office/drawing/2014/main" id="{5D5ED313-C918-4978-BE85-61DBB99524AD}"/>
            </a:ext>
          </a:extLst>
        </xdr:cNvPr>
        <xdr:cNvSpPr>
          <a:spLocks noChangeArrowheads="1"/>
        </xdr:cNvSpPr>
      </xdr:nvSpPr>
      <xdr:spPr bwMode="auto">
        <a:xfrm>
          <a:off x="9156837" y="5943600"/>
          <a:ext cx="225287" cy="14287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16</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26</xdr:row>
      <xdr:rowOff>28575</xdr:rowOff>
    </xdr:from>
    <xdr:to>
      <xdr:col>8</xdr:col>
      <xdr:colOff>238125</xdr:colOff>
      <xdr:row>26</xdr:row>
      <xdr:rowOff>200025</xdr:rowOff>
    </xdr:to>
    <xdr:sp macro="" textlink="">
      <xdr:nvSpPr>
        <xdr:cNvPr id="138" name="Rectangle 24">
          <a:extLst>
            <a:ext uri="{FF2B5EF4-FFF2-40B4-BE49-F238E27FC236}">
              <a16:creationId xmlns:a16="http://schemas.microsoft.com/office/drawing/2014/main" id="{3549B8E1-A104-4AE7-8A76-A00D2DA50AA7}"/>
            </a:ext>
          </a:extLst>
        </xdr:cNvPr>
        <xdr:cNvSpPr>
          <a:spLocks noChangeArrowheads="1"/>
        </xdr:cNvSpPr>
      </xdr:nvSpPr>
      <xdr:spPr bwMode="auto">
        <a:xfrm>
          <a:off x="9156838" y="6162675"/>
          <a:ext cx="177662"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17</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27</xdr:row>
      <xdr:rowOff>19050</xdr:rowOff>
    </xdr:from>
    <xdr:to>
      <xdr:col>8</xdr:col>
      <xdr:colOff>209550</xdr:colOff>
      <xdr:row>27</xdr:row>
      <xdr:rowOff>200025</xdr:rowOff>
    </xdr:to>
    <xdr:sp macro="" textlink="">
      <xdr:nvSpPr>
        <xdr:cNvPr id="139" name="Rectangle 24">
          <a:extLst>
            <a:ext uri="{FF2B5EF4-FFF2-40B4-BE49-F238E27FC236}">
              <a16:creationId xmlns:a16="http://schemas.microsoft.com/office/drawing/2014/main" id="{AB62B635-07F8-4F8A-AC7E-F8EF1636BBDD}"/>
            </a:ext>
          </a:extLst>
        </xdr:cNvPr>
        <xdr:cNvSpPr>
          <a:spLocks noChangeArrowheads="1"/>
        </xdr:cNvSpPr>
      </xdr:nvSpPr>
      <xdr:spPr bwMode="auto">
        <a:xfrm>
          <a:off x="9156838" y="6372225"/>
          <a:ext cx="149087" cy="18097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18</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28</xdr:row>
      <xdr:rowOff>19050</xdr:rowOff>
    </xdr:from>
    <xdr:to>
      <xdr:col>8</xdr:col>
      <xdr:colOff>228600</xdr:colOff>
      <xdr:row>28</xdr:row>
      <xdr:rowOff>180975</xdr:rowOff>
    </xdr:to>
    <xdr:sp macro="" textlink="">
      <xdr:nvSpPr>
        <xdr:cNvPr id="140" name="Rectangle 24">
          <a:extLst>
            <a:ext uri="{FF2B5EF4-FFF2-40B4-BE49-F238E27FC236}">
              <a16:creationId xmlns:a16="http://schemas.microsoft.com/office/drawing/2014/main" id="{083596CA-CEFA-423B-BBF2-EF08496B137A}"/>
            </a:ext>
          </a:extLst>
        </xdr:cNvPr>
        <xdr:cNvSpPr>
          <a:spLocks noChangeArrowheads="1"/>
        </xdr:cNvSpPr>
      </xdr:nvSpPr>
      <xdr:spPr bwMode="auto">
        <a:xfrm>
          <a:off x="9156838" y="6591300"/>
          <a:ext cx="168137" cy="16192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19</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29</xdr:row>
      <xdr:rowOff>38100</xdr:rowOff>
    </xdr:from>
    <xdr:to>
      <xdr:col>8</xdr:col>
      <xdr:colOff>257175</xdr:colOff>
      <xdr:row>30</xdr:row>
      <xdr:rowOff>0</xdr:rowOff>
    </xdr:to>
    <xdr:sp macro="" textlink="">
      <xdr:nvSpPr>
        <xdr:cNvPr id="141" name="Rectangle 24">
          <a:extLst>
            <a:ext uri="{FF2B5EF4-FFF2-40B4-BE49-F238E27FC236}">
              <a16:creationId xmlns:a16="http://schemas.microsoft.com/office/drawing/2014/main" id="{1E4AEEE8-B135-474C-9680-07F94019B68C}"/>
            </a:ext>
          </a:extLst>
        </xdr:cNvPr>
        <xdr:cNvSpPr>
          <a:spLocks noChangeArrowheads="1"/>
        </xdr:cNvSpPr>
      </xdr:nvSpPr>
      <xdr:spPr bwMode="auto">
        <a:xfrm>
          <a:off x="9156838" y="6829425"/>
          <a:ext cx="196712" cy="18097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20</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284380</xdr:colOff>
      <xdr:row>29</xdr:row>
      <xdr:rowOff>79131</xdr:rowOff>
    </xdr:from>
    <xdr:to>
      <xdr:col>8</xdr:col>
      <xdr:colOff>1043804</xdr:colOff>
      <xdr:row>30</xdr:row>
      <xdr:rowOff>107705</xdr:rowOff>
    </xdr:to>
    <xdr:sp macro="" textlink="">
      <xdr:nvSpPr>
        <xdr:cNvPr id="142" name="テキスト ボックス 141">
          <a:extLst>
            <a:ext uri="{FF2B5EF4-FFF2-40B4-BE49-F238E27FC236}">
              <a16:creationId xmlns:a16="http://schemas.microsoft.com/office/drawing/2014/main" id="{42C4A15B-D16D-477A-9454-642E0579BEF8}"/>
            </a:ext>
          </a:extLst>
        </xdr:cNvPr>
        <xdr:cNvSpPr txBox="1"/>
      </xdr:nvSpPr>
      <xdr:spPr>
        <a:xfrm>
          <a:off x="9380755" y="6870456"/>
          <a:ext cx="759424"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DC 24 V</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1</xdr:col>
      <xdr:colOff>38100</xdr:colOff>
      <xdr:row>9</xdr:row>
      <xdr:rowOff>28575</xdr:rowOff>
    </xdr:from>
    <xdr:to>
      <xdr:col>1</xdr:col>
      <xdr:colOff>47625</xdr:colOff>
      <xdr:row>33</xdr:row>
      <xdr:rowOff>200025</xdr:rowOff>
    </xdr:to>
    <xdr:cxnSp macro="">
      <xdr:nvCxnSpPr>
        <xdr:cNvPr id="143" name="直線コネクタ 7269">
          <a:extLst>
            <a:ext uri="{FF2B5EF4-FFF2-40B4-BE49-F238E27FC236}">
              <a16:creationId xmlns:a16="http://schemas.microsoft.com/office/drawing/2014/main" id="{599EB4FC-72C1-4C28-BD8D-2764EC31B060}"/>
            </a:ext>
          </a:extLst>
        </xdr:cNvPr>
        <xdr:cNvCxnSpPr/>
      </xdr:nvCxnSpPr>
      <xdr:spPr>
        <a:xfrm flipH="1">
          <a:off x="239806" y="1821516"/>
          <a:ext cx="9525" cy="5550274"/>
        </a:xfrm>
        <a:prstGeom prst="line">
          <a:avLst/>
        </a:prstGeom>
        <a:ln w="76200">
          <a:solidFill>
            <a:srgbClr val="CC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1368004</xdr:colOff>
      <xdr:row>9</xdr:row>
      <xdr:rowOff>5229</xdr:rowOff>
    </xdr:from>
    <xdr:to>
      <xdr:col>7</xdr:col>
      <xdr:colOff>1377529</xdr:colOff>
      <xdr:row>33</xdr:row>
      <xdr:rowOff>176679</xdr:rowOff>
    </xdr:to>
    <xdr:cxnSp macro="">
      <xdr:nvCxnSpPr>
        <xdr:cNvPr id="144" name="直線コネクタ 7270">
          <a:extLst>
            <a:ext uri="{FF2B5EF4-FFF2-40B4-BE49-F238E27FC236}">
              <a16:creationId xmlns:a16="http://schemas.microsoft.com/office/drawing/2014/main" id="{1E072C6F-9505-431E-83FA-E608E77C76D8}"/>
            </a:ext>
          </a:extLst>
        </xdr:cNvPr>
        <xdr:cNvCxnSpPr/>
      </xdr:nvCxnSpPr>
      <xdr:spPr>
        <a:xfrm flipH="1">
          <a:off x="9108809" y="1886997"/>
          <a:ext cx="9525" cy="5412523"/>
        </a:xfrm>
        <a:prstGeom prst="line">
          <a:avLst/>
        </a:prstGeom>
        <a:ln w="76200">
          <a:solidFill>
            <a:srgbClr val="CC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9</xdr:row>
      <xdr:rowOff>44012</xdr:rowOff>
    </xdr:from>
    <xdr:to>
      <xdr:col>7</xdr:col>
      <xdr:colOff>1371600</xdr:colOff>
      <xdr:row>9</xdr:row>
      <xdr:rowOff>44012</xdr:rowOff>
    </xdr:to>
    <xdr:cxnSp macro="">
      <xdr:nvCxnSpPr>
        <xdr:cNvPr id="145" name="直線コネクタ 7271">
          <a:extLst>
            <a:ext uri="{FF2B5EF4-FFF2-40B4-BE49-F238E27FC236}">
              <a16:creationId xmlns:a16="http://schemas.microsoft.com/office/drawing/2014/main" id="{7A308E16-76E4-4193-8C9D-81237FA0CB50}"/>
            </a:ext>
          </a:extLst>
        </xdr:cNvPr>
        <xdr:cNvCxnSpPr/>
      </xdr:nvCxnSpPr>
      <xdr:spPr>
        <a:xfrm flipH="1">
          <a:off x="211231" y="1836953"/>
          <a:ext cx="8858810" cy="0"/>
        </a:xfrm>
        <a:prstGeom prst="line">
          <a:avLst/>
        </a:prstGeom>
        <a:ln w="76200">
          <a:solidFill>
            <a:srgbClr val="CC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35144</xdr:colOff>
      <xdr:row>33</xdr:row>
      <xdr:rowOff>168494</xdr:rowOff>
    </xdr:from>
    <xdr:to>
      <xdr:col>7</xdr:col>
      <xdr:colOff>1397219</xdr:colOff>
      <xdr:row>33</xdr:row>
      <xdr:rowOff>168494</xdr:rowOff>
    </xdr:to>
    <xdr:cxnSp macro="">
      <xdr:nvCxnSpPr>
        <xdr:cNvPr id="146" name="直線コネクタ 7272">
          <a:extLst>
            <a:ext uri="{FF2B5EF4-FFF2-40B4-BE49-F238E27FC236}">
              <a16:creationId xmlns:a16="http://schemas.microsoft.com/office/drawing/2014/main" id="{ADB59697-91CA-4BE9-B7E1-FCBF04D5392A}"/>
            </a:ext>
          </a:extLst>
        </xdr:cNvPr>
        <xdr:cNvCxnSpPr/>
      </xdr:nvCxnSpPr>
      <xdr:spPr>
        <a:xfrm flipH="1">
          <a:off x="235169" y="7836119"/>
          <a:ext cx="8839200" cy="0"/>
        </a:xfrm>
        <a:prstGeom prst="line">
          <a:avLst/>
        </a:prstGeom>
        <a:ln w="76200">
          <a:solidFill>
            <a:srgbClr val="CC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1782848</xdr:colOff>
      <xdr:row>31</xdr:row>
      <xdr:rowOff>76760</xdr:rowOff>
    </xdr:from>
    <xdr:to>
      <xdr:col>8</xdr:col>
      <xdr:colOff>1898613</xdr:colOff>
      <xdr:row>31</xdr:row>
      <xdr:rowOff>194728</xdr:rowOff>
    </xdr:to>
    <xdr:sp macro="" textlink="">
      <xdr:nvSpPr>
        <xdr:cNvPr id="147" name="正方形/長方形 146">
          <a:extLst>
            <a:ext uri="{FF2B5EF4-FFF2-40B4-BE49-F238E27FC236}">
              <a16:creationId xmlns:a16="http://schemas.microsoft.com/office/drawing/2014/main" id="{B0744670-A8EC-49B0-BDDF-C5D296B358AC}"/>
            </a:ext>
          </a:extLst>
        </xdr:cNvPr>
        <xdr:cNvSpPr>
          <a:spLocks noChangeArrowheads="1"/>
        </xdr:cNvSpPr>
      </xdr:nvSpPr>
      <xdr:spPr bwMode="auto">
        <a:xfrm>
          <a:off x="10879223" y="7306235"/>
          <a:ext cx="115765" cy="117968"/>
        </a:xfrm>
        <a:prstGeom prst="rect">
          <a:avLst/>
        </a:prstGeom>
        <a:solidFill>
          <a:srgbClr val="000000"/>
        </a:solid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clientData/>
  </xdr:twoCellAnchor>
  <xdr:twoCellAnchor>
    <xdr:from>
      <xdr:col>8</xdr:col>
      <xdr:colOff>2079081</xdr:colOff>
      <xdr:row>31</xdr:row>
      <xdr:rowOff>11205</xdr:rowOff>
    </xdr:from>
    <xdr:to>
      <xdr:col>8</xdr:col>
      <xdr:colOff>2308412</xdr:colOff>
      <xdr:row>32</xdr:row>
      <xdr:rowOff>39051</xdr:rowOff>
    </xdr:to>
    <xdr:grpSp>
      <xdr:nvGrpSpPr>
        <xdr:cNvPr id="148" name="グループ化 147">
          <a:extLst>
            <a:ext uri="{FF2B5EF4-FFF2-40B4-BE49-F238E27FC236}">
              <a16:creationId xmlns:a16="http://schemas.microsoft.com/office/drawing/2014/main" id="{0ADFEC10-71CE-4727-A3F9-636A4130D1E2}"/>
            </a:ext>
          </a:extLst>
        </xdr:cNvPr>
        <xdr:cNvGrpSpPr/>
      </xdr:nvGrpSpPr>
      <xdr:grpSpPr>
        <a:xfrm>
          <a:off x="11223081" y="6692312"/>
          <a:ext cx="229331" cy="245560"/>
          <a:chOff x="10935426" y="6468206"/>
          <a:chExt cx="229331" cy="246921"/>
        </a:xfrm>
      </xdr:grpSpPr>
      <xdr:sp macro="" textlink="">
        <xdr:nvSpPr>
          <xdr:cNvPr id="149" name="正方形/長方形 148">
            <a:extLst>
              <a:ext uri="{FF2B5EF4-FFF2-40B4-BE49-F238E27FC236}">
                <a16:creationId xmlns:a16="http://schemas.microsoft.com/office/drawing/2014/main" id="{60F77670-3AAC-26D7-9919-052E1A982D76}"/>
              </a:ext>
            </a:extLst>
          </xdr:cNvPr>
          <xdr:cNvSpPr>
            <a:spLocks noChangeArrowheads="1"/>
          </xdr:cNvSpPr>
        </xdr:nvSpPr>
        <xdr:spPr bwMode="auto">
          <a:xfrm>
            <a:off x="11048992" y="6534150"/>
            <a:ext cx="115765" cy="112925"/>
          </a:xfrm>
          <a:prstGeom prst="rect">
            <a:avLst/>
          </a:prstGeom>
          <a:solidFill>
            <a:srgbClr val="000000"/>
          </a:solid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sp macro="" textlink="">
        <xdr:nvSpPr>
          <xdr:cNvPr id="150" name="楕円 149">
            <a:extLst>
              <a:ext uri="{FF2B5EF4-FFF2-40B4-BE49-F238E27FC236}">
                <a16:creationId xmlns:a16="http://schemas.microsoft.com/office/drawing/2014/main" id="{D67552E0-DBFF-FCBA-FF1A-C0B4413EF4FE}"/>
              </a:ext>
            </a:extLst>
          </xdr:cNvPr>
          <xdr:cNvSpPr/>
        </xdr:nvSpPr>
        <xdr:spPr>
          <a:xfrm>
            <a:off x="10935426" y="6468206"/>
            <a:ext cx="199305" cy="246921"/>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2714623</xdr:colOff>
      <xdr:row>20</xdr:row>
      <xdr:rowOff>171450</xdr:rowOff>
    </xdr:from>
    <xdr:to>
      <xdr:col>9</xdr:col>
      <xdr:colOff>723899</xdr:colOff>
      <xdr:row>24</xdr:row>
      <xdr:rowOff>81808</xdr:rowOff>
    </xdr:to>
    <xdr:grpSp>
      <xdr:nvGrpSpPr>
        <xdr:cNvPr id="151" name="グループ化 150">
          <a:extLst>
            <a:ext uri="{FF2B5EF4-FFF2-40B4-BE49-F238E27FC236}">
              <a16:creationId xmlns:a16="http://schemas.microsoft.com/office/drawing/2014/main" id="{F4665E16-C187-4AAF-91C2-E030B23FB643}"/>
            </a:ext>
          </a:extLst>
        </xdr:cNvPr>
        <xdr:cNvGrpSpPr/>
      </xdr:nvGrpSpPr>
      <xdr:grpSpPr>
        <a:xfrm>
          <a:off x="11858623" y="4457700"/>
          <a:ext cx="1343026" cy="781215"/>
          <a:chOff x="9403027" y="2581340"/>
          <a:chExt cx="1368858" cy="768819"/>
        </a:xfrm>
      </xdr:grpSpPr>
      <xdr:sp macro="" textlink="">
        <xdr:nvSpPr>
          <xdr:cNvPr id="152" name="正方形/長方形 151">
            <a:extLst>
              <a:ext uri="{FF2B5EF4-FFF2-40B4-BE49-F238E27FC236}">
                <a16:creationId xmlns:a16="http://schemas.microsoft.com/office/drawing/2014/main" id="{E18A7827-2CF3-ED47-8D48-CBC4CA6AD3AB}"/>
              </a:ext>
            </a:extLst>
          </xdr:cNvPr>
          <xdr:cNvSpPr>
            <a:spLocks noChangeArrowheads="1"/>
          </xdr:cNvSpPr>
        </xdr:nvSpPr>
        <xdr:spPr bwMode="auto">
          <a:xfrm>
            <a:off x="9657126" y="2752665"/>
            <a:ext cx="1114759" cy="393637"/>
          </a:xfrm>
          <a:prstGeom prst="rect">
            <a:avLst/>
          </a:prstGeom>
          <a:noFill/>
          <a:ln w="9525">
            <a:noFill/>
            <a:miter lim="800000"/>
            <a:headEnd/>
            <a:tailEnd/>
          </a:ln>
        </xdr:spPr>
        <xdr:txBody>
          <a:bodyPr rot="0" vert="horz" wrap="square" lIns="91440" tIns="45720" rIns="91440" bIns="45720" anchor="t" anchorCtr="0" upright="1">
            <a:noAutofit/>
          </a:bodyPr>
          <a:lstStyle/>
          <a:p>
            <a:r>
              <a:rPr lang="en-US" altLang="ja-JP" sz="1000">
                <a:effectLst/>
                <a:latin typeface="Arial" panose="020B0604020202020204" pitchFamily="34" charset="0"/>
                <a:ea typeface="Mincho"/>
                <a:cs typeface="Arial" panose="020B0604020202020204" pitchFamily="34" charset="0"/>
              </a:rPr>
              <a:t>WLAN</a:t>
            </a:r>
          </a:p>
          <a:p>
            <a:r>
              <a:rPr lang="en-US" altLang="ja-JP" sz="1000">
                <a:effectLst/>
                <a:latin typeface="Arial" panose="020B0604020202020204" pitchFamily="34" charset="0"/>
                <a:ea typeface="Mincho"/>
                <a:cs typeface="Arial" panose="020B0604020202020204" pitchFamily="34" charset="0"/>
              </a:rPr>
              <a:t>Communication</a:t>
            </a:r>
            <a:endParaRPr lang="ja-JP" sz="1000">
              <a:effectLst/>
              <a:latin typeface="Arial" panose="020B0604020202020204" pitchFamily="34" charset="0"/>
              <a:ea typeface="Mincho"/>
              <a:cs typeface="Arial" panose="020B0604020202020204" pitchFamily="34" charset="0"/>
            </a:endParaRPr>
          </a:p>
        </xdr:txBody>
      </xdr:sp>
      <xdr:pic>
        <xdr:nvPicPr>
          <xdr:cNvPr id="153" name="図 152">
            <a:extLst>
              <a:ext uri="{FF2B5EF4-FFF2-40B4-BE49-F238E27FC236}">
                <a16:creationId xmlns:a16="http://schemas.microsoft.com/office/drawing/2014/main" id="{572AD8DB-974D-B508-4021-B9C789756E2F}"/>
              </a:ext>
            </a:extLst>
          </xdr:cNvPr>
          <xdr:cNvPicPr>
            <a:picLocks noChangeAspect="1"/>
          </xdr:cNvPicPr>
        </xdr:nvPicPr>
        <xdr:blipFill>
          <a:blip xmlns:r="http://schemas.openxmlformats.org/officeDocument/2006/relationships" r:embed="rId2"/>
          <a:stretch>
            <a:fillRect/>
          </a:stretch>
        </xdr:blipFill>
        <xdr:spPr>
          <a:xfrm rot="2964738">
            <a:off x="9164246" y="2820121"/>
            <a:ext cx="768819" cy="291257"/>
          </a:xfrm>
          <a:prstGeom prst="rect">
            <a:avLst/>
          </a:prstGeom>
        </xdr:spPr>
      </xdr:pic>
    </xdr:grpSp>
    <xdr:clientData/>
  </xdr:twoCellAnchor>
  <xdr:twoCellAnchor>
    <xdr:from>
      <xdr:col>8</xdr:col>
      <xdr:colOff>2752723</xdr:colOff>
      <xdr:row>24</xdr:row>
      <xdr:rowOff>57150</xdr:rowOff>
    </xdr:from>
    <xdr:to>
      <xdr:col>9</xdr:col>
      <xdr:colOff>761999</xdr:colOff>
      <xdr:row>27</xdr:row>
      <xdr:rowOff>186583</xdr:rowOff>
    </xdr:to>
    <xdr:grpSp>
      <xdr:nvGrpSpPr>
        <xdr:cNvPr id="154" name="グループ化 153">
          <a:extLst>
            <a:ext uri="{FF2B5EF4-FFF2-40B4-BE49-F238E27FC236}">
              <a16:creationId xmlns:a16="http://schemas.microsoft.com/office/drawing/2014/main" id="{62330221-8E6C-4F37-AB0A-FB245C0C0342}"/>
            </a:ext>
          </a:extLst>
        </xdr:cNvPr>
        <xdr:cNvGrpSpPr/>
      </xdr:nvGrpSpPr>
      <xdr:grpSpPr>
        <a:xfrm>
          <a:off x="11896723" y="5214257"/>
          <a:ext cx="1343026" cy="782576"/>
          <a:chOff x="9403027" y="2581340"/>
          <a:chExt cx="1368858" cy="768819"/>
        </a:xfrm>
      </xdr:grpSpPr>
      <xdr:sp macro="" textlink="">
        <xdr:nvSpPr>
          <xdr:cNvPr id="155" name="正方形/長方形 154">
            <a:extLst>
              <a:ext uri="{FF2B5EF4-FFF2-40B4-BE49-F238E27FC236}">
                <a16:creationId xmlns:a16="http://schemas.microsoft.com/office/drawing/2014/main" id="{C511CC6B-40DA-B2D0-355A-998CD44C5867}"/>
              </a:ext>
            </a:extLst>
          </xdr:cNvPr>
          <xdr:cNvSpPr>
            <a:spLocks noChangeArrowheads="1"/>
          </xdr:cNvSpPr>
        </xdr:nvSpPr>
        <xdr:spPr bwMode="auto">
          <a:xfrm>
            <a:off x="9657126" y="2752665"/>
            <a:ext cx="1114759" cy="393637"/>
          </a:xfrm>
          <a:prstGeom prst="rect">
            <a:avLst/>
          </a:prstGeom>
          <a:noFill/>
          <a:ln w="9525">
            <a:noFill/>
            <a:miter lim="800000"/>
            <a:headEnd/>
            <a:tailEnd/>
          </a:ln>
        </xdr:spPr>
        <xdr:txBody>
          <a:bodyPr rot="0" vert="horz" wrap="square" lIns="91440" tIns="45720" rIns="91440" bIns="45720" anchor="t" anchorCtr="0" upright="1">
            <a:noAutofit/>
          </a:bodyPr>
          <a:lstStyle/>
          <a:p>
            <a:r>
              <a:rPr lang="en-US" altLang="ja-JP" sz="1000">
                <a:effectLst/>
                <a:latin typeface="Arial" panose="020B0604020202020204" pitchFamily="34" charset="0"/>
                <a:ea typeface="Mincho"/>
                <a:cs typeface="Arial" panose="020B0604020202020204" pitchFamily="34" charset="0"/>
              </a:rPr>
              <a:t>BT</a:t>
            </a:r>
          </a:p>
          <a:p>
            <a:r>
              <a:rPr lang="en-US" altLang="ja-JP" sz="1000">
                <a:effectLst/>
                <a:latin typeface="Arial" panose="020B0604020202020204" pitchFamily="34" charset="0"/>
                <a:ea typeface="Mincho"/>
                <a:cs typeface="Arial" panose="020B0604020202020204" pitchFamily="34" charset="0"/>
              </a:rPr>
              <a:t>Communication</a:t>
            </a:r>
            <a:endParaRPr lang="ja-JP" sz="1000">
              <a:effectLst/>
              <a:latin typeface="Arial" panose="020B0604020202020204" pitchFamily="34" charset="0"/>
              <a:ea typeface="Mincho"/>
              <a:cs typeface="Arial" panose="020B0604020202020204" pitchFamily="34" charset="0"/>
            </a:endParaRPr>
          </a:p>
        </xdr:txBody>
      </xdr:sp>
      <xdr:pic>
        <xdr:nvPicPr>
          <xdr:cNvPr id="156" name="図 155">
            <a:extLst>
              <a:ext uri="{FF2B5EF4-FFF2-40B4-BE49-F238E27FC236}">
                <a16:creationId xmlns:a16="http://schemas.microsoft.com/office/drawing/2014/main" id="{1052A5EC-EB98-199A-4917-298CA9A19492}"/>
              </a:ext>
            </a:extLst>
          </xdr:cNvPr>
          <xdr:cNvPicPr>
            <a:picLocks noChangeAspect="1"/>
          </xdr:cNvPicPr>
        </xdr:nvPicPr>
        <xdr:blipFill>
          <a:blip xmlns:r="http://schemas.openxmlformats.org/officeDocument/2006/relationships" r:embed="rId2"/>
          <a:stretch>
            <a:fillRect/>
          </a:stretch>
        </xdr:blipFill>
        <xdr:spPr>
          <a:xfrm rot="2964738">
            <a:off x="9164246" y="2820121"/>
            <a:ext cx="768819" cy="291257"/>
          </a:xfrm>
          <a:prstGeom prst="rect">
            <a:avLst/>
          </a:prstGeom>
        </xdr:spPr>
      </xdr:pic>
    </xdr:grpSp>
    <xdr:clientData/>
  </xdr:twoCellAnchor>
  <xdr:twoCellAnchor>
    <xdr:from>
      <xdr:col>9</xdr:col>
      <xdr:colOff>2146465</xdr:colOff>
      <xdr:row>22</xdr:row>
      <xdr:rowOff>0</xdr:rowOff>
    </xdr:from>
    <xdr:to>
      <xdr:col>11</xdr:col>
      <xdr:colOff>0</xdr:colOff>
      <xdr:row>27</xdr:row>
      <xdr:rowOff>108361</xdr:rowOff>
    </xdr:to>
    <xdr:grpSp>
      <xdr:nvGrpSpPr>
        <xdr:cNvPr id="161" name="グループ化 160">
          <a:extLst>
            <a:ext uri="{FF2B5EF4-FFF2-40B4-BE49-F238E27FC236}">
              <a16:creationId xmlns:a16="http://schemas.microsoft.com/office/drawing/2014/main" id="{F3876287-F212-4C23-8D12-C5B969120825}"/>
            </a:ext>
          </a:extLst>
        </xdr:cNvPr>
        <xdr:cNvGrpSpPr/>
      </xdr:nvGrpSpPr>
      <xdr:grpSpPr>
        <a:xfrm>
          <a:off x="14624215" y="4721679"/>
          <a:ext cx="1255321" cy="1196932"/>
          <a:chOff x="14900990" y="7432287"/>
          <a:chExt cx="1237712" cy="1228949"/>
        </a:xfrm>
      </xdr:grpSpPr>
      <xdr:grpSp>
        <xdr:nvGrpSpPr>
          <xdr:cNvPr id="162" name="グループ化 161">
            <a:extLst>
              <a:ext uri="{FF2B5EF4-FFF2-40B4-BE49-F238E27FC236}">
                <a16:creationId xmlns:a16="http://schemas.microsoft.com/office/drawing/2014/main" id="{87E430F5-ED70-FC24-ED2F-1AE7D9858544}"/>
              </a:ext>
            </a:extLst>
          </xdr:cNvPr>
          <xdr:cNvGrpSpPr/>
        </xdr:nvGrpSpPr>
        <xdr:grpSpPr>
          <a:xfrm>
            <a:off x="14900990" y="7432287"/>
            <a:ext cx="1237712" cy="1228949"/>
            <a:chOff x="4498821" y="16550386"/>
            <a:chExt cx="1237712" cy="1208595"/>
          </a:xfrm>
        </xdr:grpSpPr>
        <xdr:sp macro="" textlink="">
          <xdr:nvSpPr>
            <xdr:cNvPr id="167" name="Freeform 3">
              <a:extLst>
                <a:ext uri="{FF2B5EF4-FFF2-40B4-BE49-F238E27FC236}">
                  <a16:creationId xmlns:a16="http://schemas.microsoft.com/office/drawing/2014/main" id="{283C1970-7D80-CBF7-1DAA-DA516C9BB7E6}"/>
                </a:ext>
              </a:extLst>
            </xdr:cNvPr>
            <xdr:cNvSpPr>
              <a:spLocks/>
            </xdr:cNvSpPr>
          </xdr:nvSpPr>
          <xdr:spPr bwMode="auto">
            <a:xfrm flipH="1">
              <a:off x="5003141" y="16550386"/>
              <a:ext cx="45719" cy="732244"/>
            </a:xfrm>
            <a:custGeom>
              <a:avLst/>
              <a:gdLst>
                <a:gd name="T0" fmla="*/ 0 w 1931"/>
                <a:gd name="T1" fmla="*/ 826 h 826"/>
                <a:gd name="T2" fmla="*/ 0 w 1931"/>
                <a:gd name="T3" fmla="*/ 0 h 826"/>
                <a:gd name="T4" fmla="*/ 1931 w 1931"/>
                <a:gd name="T5" fmla="*/ 0 h 826"/>
              </a:gdLst>
              <a:ahLst/>
              <a:cxnLst>
                <a:cxn ang="0">
                  <a:pos x="T0" y="T1"/>
                </a:cxn>
                <a:cxn ang="0">
                  <a:pos x="T2" y="T3"/>
                </a:cxn>
                <a:cxn ang="0">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テキスト ボックス 16">
              <a:extLst>
                <a:ext uri="{FF2B5EF4-FFF2-40B4-BE49-F238E27FC236}">
                  <a16:creationId xmlns:a16="http://schemas.microsoft.com/office/drawing/2014/main" id="{3D36A41B-2342-DB9C-A1BC-74B1C15FEBEE}"/>
                </a:ext>
              </a:extLst>
            </xdr:cNvPr>
            <xdr:cNvSpPr txBox="1"/>
          </xdr:nvSpPr>
          <xdr:spPr>
            <a:xfrm>
              <a:off x="5033804" y="16680305"/>
              <a:ext cx="248531" cy="238809"/>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altLang="ja-JP" sz="1000">
                  <a:effectLst/>
                  <a:latin typeface="Arial" panose="020B0604020202020204" pitchFamily="34" charset="0"/>
                  <a:ea typeface="ＭＳ 明朝" panose="02020609040205080304" pitchFamily="17" charset="-128"/>
                  <a:cs typeface="Arial" panose="020B0604020202020204" pitchFamily="34" charset="0"/>
                </a:rPr>
                <a:t>1</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sp macro="" textlink="">
          <xdr:nvSpPr>
            <xdr:cNvPr id="169" name="テキスト ボックス 78">
              <a:extLst>
                <a:ext uri="{FF2B5EF4-FFF2-40B4-BE49-F238E27FC236}">
                  <a16:creationId xmlns:a16="http://schemas.microsoft.com/office/drawing/2014/main" id="{1D2F0CF7-D728-D3CA-4A7C-4FC1D56EEFA0}"/>
                </a:ext>
              </a:extLst>
            </xdr:cNvPr>
            <xdr:cNvSpPr txBox="1"/>
          </xdr:nvSpPr>
          <xdr:spPr>
            <a:xfrm>
              <a:off x="4498821" y="17588347"/>
              <a:ext cx="1237712" cy="17063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sz="1000">
                  <a:effectLst/>
                  <a:latin typeface="Arial" panose="020B0604020202020204" pitchFamily="34" charset="0"/>
                  <a:ea typeface="ＭＳ 明朝" panose="02020609040205080304" pitchFamily="17" charset="-128"/>
                  <a:cs typeface="Arial" panose="020B0604020202020204" pitchFamily="34" charset="0"/>
                </a:rPr>
                <a:t>AC 100 V / 50 Hz</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grpSp>
      <xdr:grpSp>
        <xdr:nvGrpSpPr>
          <xdr:cNvPr id="163" name="グループ化 162">
            <a:extLst>
              <a:ext uri="{FF2B5EF4-FFF2-40B4-BE49-F238E27FC236}">
                <a16:creationId xmlns:a16="http://schemas.microsoft.com/office/drawing/2014/main" id="{BA916BAF-59DF-478E-C093-8184C7A22A72}"/>
              </a:ext>
            </a:extLst>
          </xdr:cNvPr>
          <xdr:cNvGrpSpPr/>
        </xdr:nvGrpSpPr>
        <xdr:grpSpPr>
          <a:xfrm>
            <a:off x="15195177" y="8001001"/>
            <a:ext cx="545816" cy="416271"/>
            <a:chOff x="12061902" y="1951464"/>
            <a:chExt cx="550031" cy="428761"/>
          </a:xfrm>
        </xdr:grpSpPr>
        <xdr:cxnSp macro="">
          <xdr:nvCxnSpPr>
            <xdr:cNvPr id="164" name="直線矢印コネクタ 163">
              <a:extLst>
                <a:ext uri="{FF2B5EF4-FFF2-40B4-BE49-F238E27FC236}">
                  <a16:creationId xmlns:a16="http://schemas.microsoft.com/office/drawing/2014/main" id="{EA43D855-258C-4CC5-FC47-EAACDCDD36A7}"/>
                </a:ext>
              </a:extLst>
            </xdr:cNvPr>
            <xdr:cNvCxnSpPr/>
          </xdr:nvCxnSpPr>
          <xdr:spPr>
            <a:xfrm flipV="1">
              <a:off x="12208857" y="2271458"/>
              <a:ext cx="801" cy="107785"/>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165" name="テキスト ボックス 164">
              <a:extLst>
                <a:ext uri="{FF2B5EF4-FFF2-40B4-BE49-F238E27FC236}">
                  <a16:creationId xmlns:a16="http://schemas.microsoft.com/office/drawing/2014/main" id="{7EE427A8-E647-EEB3-E376-96C4AA51D66C}"/>
                </a:ext>
              </a:extLst>
            </xdr:cNvPr>
            <xdr:cNvSpPr txBox="1"/>
          </xdr:nvSpPr>
          <xdr:spPr>
            <a:xfrm>
              <a:off x="12061902" y="1951464"/>
              <a:ext cx="550031" cy="32524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cxnSp macro="">
          <xdr:nvCxnSpPr>
            <xdr:cNvPr id="166" name="直線矢印コネクタ 165">
              <a:extLst>
                <a:ext uri="{FF2B5EF4-FFF2-40B4-BE49-F238E27FC236}">
                  <a16:creationId xmlns:a16="http://schemas.microsoft.com/office/drawing/2014/main" id="{1BD9FA6B-8892-0C90-297B-C67B6014BC86}"/>
                </a:ext>
              </a:extLst>
            </xdr:cNvPr>
            <xdr:cNvCxnSpPr/>
          </xdr:nvCxnSpPr>
          <xdr:spPr>
            <a:xfrm flipV="1">
              <a:off x="12460301" y="2273855"/>
              <a:ext cx="801" cy="106370"/>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2146465</xdr:colOff>
      <xdr:row>20</xdr:row>
      <xdr:rowOff>61816</xdr:rowOff>
    </xdr:from>
    <xdr:to>
      <xdr:col>11</xdr:col>
      <xdr:colOff>0</xdr:colOff>
      <xdr:row>21</xdr:row>
      <xdr:rowOff>11206</xdr:rowOff>
    </xdr:to>
    <xdr:sp macro="" textlink="">
      <xdr:nvSpPr>
        <xdr:cNvPr id="170" name="テキスト ボックス 78">
          <a:extLst>
            <a:ext uri="{FF2B5EF4-FFF2-40B4-BE49-F238E27FC236}">
              <a16:creationId xmlns:a16="http://schemas.microsoft.com/office/drawing/2014/main" id="{4F07452A-3B14-4AF3-AD32-F7B9540DF7CC}"/>
            </a:ext>
          </a:extLst>
        </xdr:cNvPr>
        <xdr:cNvSpPr txBox="1"/>
      </xdr:nvSpPr>
      <xdr:spPr>
        <a:xfrm>
          <a:off x="14576590" y="4881466"/>
          <a:ext cx="1244435" cy="16846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altLang="ja-JP" sz="1000" b="1" u="sng">
              <a:solidFill>
                <a:srgbClr val="FF0000"/>
              </a:solidFill>
              <a:effectLst/>
              <a:latin typeface="Arial" panose="020B0604020202020204" pitchFamily="34" charset="0"/>
              <a:ea typeface="ＭＳ 明朝" panose="02020609040205080304" pitchFamily="17" charset="-128"/>
              <a:cs typeface="Arial" panose="020B0604020202020204" pitchFamily="34" charset="0"/>
            </a:rPr>
            <a:t>AC Adapter</a:t>
          </a:r>
          <a:endParaRPr lang="ja-JP" sz="1000" b="1" u="sng">
            <a:solidFill>
              <a:srgbClr val="FF0000"/>
            </a:solidFill>
            <a:effectLst/>
            <a:latin typeface="Arial" panose="020B0604020202020204" pitchFamily="34" charset="0"/>
            <a:ea typeface="ＭＳ 明朝" panose="02020609040205080304" pitchFamily="17" charset="-128"/>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53</xdr:row>
          <xdr:rowOff>209550</xdr:rowOff>
        </xdr:from>
        <xdr:to>
          <xdr:col>6</xdr:col>
          <xdr:colOff>790575</xdr:colOff>
          <xdr:row>55</xdr:row>
          <xdr:rowOff>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3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xdr:twoCellAnchor>
    <xdr:from>
      <xdr:col>8</xdr:col>
      <xdr:colOff>1782848</xdr:colOff>
      <xdr:row>32</xdr:row>
      <xdr:rowOff>143995</xdr:rowOff>
    </xdr:from>
    <xdr:to>
      <xdr:col>8</xdr:col>
      <xdr:colOff>1898613</xdr:colOff>
      <xdr:row>33</xdr:row>
      <xdr:rowOff>37845</xdr:rowOff>
    </xdr:to>
    <xdr:sp macro="" textlink="">
      <xdr:nvSpPr>
        <xdr:cNvPr id="171" name="正方形/長方形 170">
          <a:extLst>
            <a:ext uri="{FF2B5EF4-FFF2-40B4-BE49-F238E27FC236}">
              <a16:creationId xmlns:a16="http://schemas.microsoft.com/office/drawing/2014/main" id="{369A11A9-86E1-424A-8888-0D01C48448AB}"/>
            </a:ext>
          </a:extLst>
        </xdr:cNvPr>
        <xdr:cNvSpPr>
          <a:spLocks noChangeArrowheads="1"/>
        </xdr:cNvSpPr>
      </xdr:nvSpPr>
      <xdr:spPr bwMode="auto">
        <a:xfrm>
          <a:off x="10879223" y="7592545"/>
          <a:ext cx="115765" cy="112925"/>
        </a:xfrm>
        <a:prstGeom prst="rect">
          <a:avLst/>
        </a:prstGeom>
        <a:pattFill prst="wdUpDiag">
          <a:fgClr>
            <a:srgbClr val="000000"/>
          </a:fgClr>
          <a:bgClr>
            <a:schemeClr val="bg1"/>
          </a:bgClr>
        </a:patt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clientData/>
  </xdr:twoCellAnchor>
  <xdr:twoCellAnchor>
    <xdr:from>
      <xdr:col>8</xdr:col>
      <xdr:colOff>2079081</xdr:colOff>
      <xdr:row>32</xdr:row>
      <xdr:rowOff>89646</xdr:rowOff>
    </xdr:from>
    <xdr:to>
      <xdr:col>8</xdr:col>
      <xdr:colOff>2308412</xdr:colOff>
      <xdr:row>33</xdr:row>
      <xdr:rowOff>117492</xdr:rowOff>
    </xdr:to>
    <xdr:grpSp>
      <xdr:nvGrpSpPr>
        <xdr:cNvPr id="172" name="グループ化 171">
          <a:extLst>
            <a:ext uri="{FF2B5EF4-FFF2-40B4-BE49-F238E27FC236}">
              <a16:creationId xmlns:a16="http://schemas.microsoft.com/office/drawing/2014/main" id="{A93EB432-87B9-4026-AF10-BFEFCEC17F8E}"/>
            </a:ext>
          </a:extLst>
        </xdr:cNvPr>
        <xdr:cNvGrpSpPr/>
      </xdr:nvGrpSpPr>
      <xdr:grpSpPr>
        <a:xfrm>
          <a:off x="11223081" y="6988467"/>
          <a:ext cx="229331" cy="245561"/>
          <a:chOff x="10935426" y="6468206"/>
          <a:chExt cx="229331" cy="246921"/>
        </a:xfrm>
      </xdr:grpSpPr>
      <xdr:sp macro="" textlink="">
        <xdr:nvSpPr>
          <xdr:cNvPr id="173" name="正方形/長方形 172">
            <a:extLst>
              <a:ext uri="{FF2B5EF4-FFF2-40B4-BE49-F238E27FC236}">
                <a16:creationId xmlns:a16="http://schemas.microsoft.com/office/drawing/2014/main" id="{BF235839-E914-CA50-CABB-34DE7F441879}"/>
              </a:ext>
            </a:extLst>
          </xdr:cNvPr>
          <xdr:cNvSpPr>
            <a:spLocks noChangeArrowheads="1"/>
          </xdr:cNvSpPr>
        </xdr:nvSpPr>
        <xdr:spPr bwMode="auto">
          <a:xfrm>
            <a:off x="11048992" y="6534150"/>
            <a:ext cx="115765" cy="112925"/>
          </a:xfrm>
          <a:prstGeom prst="rect">
            <a:avLst/>
          </a:prstGeom>
          <a:pattFill prst="wdUpDiag">
            <a:fgClr>
              <a:srgbClr val="000000"/>
            </a:fgClr>
            <a:bgClr>
              <a:schemeClr val="bg1"/>
            </a:bgClr>
          </a:patt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sp macro="" textlink="">
        <xdr:nvSpPr>
          <xdr:cNvPr id="174" name="楕円 173">
            <a:extLst>
              <a:ext uri="{FF2B5EF4-FFF2-40B4-BE49-F238E27FC236}">
                <a16:creationId xmlns:a16="http://schemas.microsoft.com/office/drawing/2014/main" id="{64201E27-31AB-C169-E9C8-F795D5902BBE}"/>
              </a:ext>
            </a:extLst>
          </xdr:cNvPr>
          <xdr:cNvSpPr/>
        </xdr:nvSpPr>
        <xdr:spPr>
          <a:xfrm>
            <a:off x="10935426" y="6468206"/>
            <a:ext cx="199305" cy="246921"/>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2506750</xdr:colOff>
      <xdr:row>32</xdr:row>
      <xdr:rowOff>89647</xdr:rowOff>
    </xdr:from>
    <xdr:to>
      <xdr:col>9</xdr:col>
      <xdr:colOff>1187825</xdr:colOff>
      <xdr:row>33</xdr:row>
      <xdr:rowOff>147509</xdr:rowOff>
    </xdr:to>
    <xdr:grpSp>
      <xdr:nvGrpSpPr>
        <xdr:cNvPr id="175" name="グループ化 174">
          <a:extLst>
            <a:ext uri="{FF2B5EF4-FFF2-40B4-BE49-F238E27FC236}">
              <a16:creationId xmlns:a16="http://schemas.microsoft.com/office/drawing/2014/main" id="{B39B07BF-2463-4964-8730-E399B05791DA}"/>
            </a:ext>
          </a:extLst>
        </xdr:cNvPr>
        <xdr:cNvGrpSpPr/>
      </xdr:nvGrpSpPr>
      <xdr:grpSpPr>
        <a:xfrm>
          <a:off x="11650750" y="6988468"/>
          <a:ext cx="2014825" cy="275577"/>
          <a:chOff x="11695573" y="7720853"/>
          <a:chExt cx="2020428" cy="281980"/>
        </a:xfrm>
      </xdr:grpSpPr>
      <xdr:sp macro="" textlink="">
        <xdr:nvSpPr>
          <xdr:cNvPr id="176" name="テキスト ボックス 1388">
            <a:extLst>
              <a:ext uri="{FF2B5EF4-FFF2-40B4-BE49-F238E27FC236}">
                <a16:creationId xmlns:a16="http://schemas.microsoft.com/office/drawing/2014/main" id="{03C952E9-5598-97A2-F6FA-04DB7A69B64A}"/>
              </a:ext>
            </a:extLst>
          </xdr:cNvPr>
          <xdr:cNvSpPr txBox="1">
            <a:spLocks noChangeArrowheads="1"/>
          </xdr:cNvSpPr>
        </xdr:nvSpPr>
        <xdr:spPr bwMode="auto">
          <a:xfrm>
            <a:off x="11766177" y="7720853"/>
            <a:ext cx="1949824" cy="281980"/>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r>
              <a:rPr lang="en-US" sz="1000">
                <a:effectLst/>
                <a:latin typeface="Arial" panose="020B0604020202020204" pitchFamily="34" charset="0"/>
                <a:ea typeface="Mincho"/>
                <a:cs typeface="Arial" panose="020B0604020202020204" pitchFamily="34" charset="0"/>
              </a:rPr>
              <a:t>: </a:t>
            </a:r>
            <a:r>
              <a:rPr lang="en-US" altLang="ja-JP" sz="1000">
                <a:effectLst/>
                <a:latin typeface="Arial" panose="020B0604020202020204" pitchFamily="34" charset="0"/>
                <a:ea typeface="Mincho"/>
                <a:cs typeface="Arial" panose="020B0604020202020204" pitchFamily="34" charset="0"/>
              </a:rPr>
              <a:t>Non-s</a:t>
            </a:r>
            <a:r>
              <a:rPr lang="en-US" sz="1000">
                <a:effectLst/>
                <a:latin typeface="Arial" panose="020B0604020202020204" pitchFamily="34" charset="0"/>
                <a:ea typeface="Mincho"/>
                <a:cs typeface="Arial" panose="020B0604020202020204" pitchFamily="34" charset="0"/>
              </a:rPr>
              <a:t>tandard Ferrite Core</a:t>
            </a:r>
          </a:p>
          <a:p>
            <a:r>
              <a:rPr lang="ja-JP" altLang="en-US" sz="1000">
                <a:effectLst/>
                <a:latin typeface="Arial" panose="020B0604020202020204" pitchFamily="34" charset="0"/>
                <a:ea typeface="Mincho"/>
                <a:cs typeface="Arial" panose="020B0604020202020204" pitchFamily="34" charset="0"/>
              </a:rPr>
              <a:t>（対策のためにつけたコア）</a:t>
            </a:r>
            <a:endParaRPr lang="ja-JP" sz="1000">
              <a:effectLst/>
              <a:latin typeface="Arial" panose="020B0604020202020204" pitchFamily="34" charset="0"/>
              <a:ea typeface="Mincho"/>
              <a:cs typeface="Arial" panose="020B0604020202020204" pitchFamily="34" charset="0"/>
            </a:endParaRPr>
          </a:p>
        </xdr:txBody>
      </xdr:sp>
      <xdr:sp macro="" textlink="">
        <xdr:nvSpPr>
          <xdr:cNvPr id="177" name="正方形/長方形 176">
            <a:extLst>
              <a:ext uri="{FF2B5EF4-FFF2-40B4-BE49-F238E27FC236}">
                <a16:creationId xmlns:a16="http://schemas.microsoft.com/office/drawing/2014/main" id="{022224CB-0E9D-A537-E974-10FEFF3327B4}"/>
              </a:ext>
            </a:extLst>
          </xdr:cNvPr>
          <xdr:cNvSpPr>
            <a:spLocks noChangeArrowheads="1"/>
          </xdr:cNvSpPr>
        </xdr:nvSpPr>
        <xdr:spPr bwMode="auto">
          <a:xfrm>
            <a:off x="11695573" y="7793129"/>
            <a:ext cx="115765" cy="117968"/>
          </a:xfrm>
          <a:prstGeom prst="rect">
            <a:avLst/>
          </a:prstGeom>
          <a:pattFill prst="wdUpDiag">
            <a:fgClr>
              <a:srgbClr val="000000"/>
            </a:fgClr>
            <a:bgClr>
              <a:schemeClr val="bg1"/>
            </a:bgClr>
          </a:patt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grpSp>
    <xdr:clientData/>
  </xdr:twoCellAnchor>
  <xdr:twoCellAnchor>
    <xdr:from>
      <xdr:col>8</xdr:col>
      <xdr:colOff>2506748</xdr:colOff>
      <xdr:row>31</xdr:row>
      <xdr:rowOff>33617</xdr:rowOff>
    </xdr:from>
    <xdr:to>
      <xdr:col>9</xdr:col>
      <xdr:colOff>861346</xdr:colOff>
      <xdr:row>32</xdr:row>
      <xdr:rowOff>91479</xdr:rowOff>
    </xdr:to>
    <xdr:grpSp>
      <xdr:nvGrpSpPr>
        <xdr:cNvPr id="178" name="グループ化 177">
          <a:extLst>
            <a:ext uri="{FF2B5EF4-FFF2-40B4-BE49-F238E27FC236}">
              <a16:creationId xmlns:a16="http://schemas.microsoft.com/office/drawing/2014/main" id="{1B93B422-E2BD-44FE-ACE4-92B3A8E4FBCA}"/>
            </a:ext>
          </a:extLst>
        </xdr:cNvPr>
        <xdr:cNvGrpSpPr/>
      </xdr:nvGrpSpPr>
      <xdr:grpSpPr>
        <a:xfrm>
          <a:off x="11650748" y="6714724"/>
          <a:ext cx="1688348" cy="275576"/>
          <a:chOff x="11695572" y="7373470"/>
          <a:chExt cx="1693951" cy="281980"/>
        </a:xfrm>
      </xdr:grpSpPr>
      <xdr:sp macro="" textlink="">
        <xdr:nvSpPr>
          <xdr:cNvPr id="179" name="テキスト ボックス 1388">
            <a:extLst>
              <a:ext uri="{FF2B5EF4-FFF2-40B4-BE49-F238E27FC236}">
                <a16:creationId xmlns:a16="http://schemas.microsoft.com/office/drawing/2014/main" id="{53605CD7-0522-2A0C-9115-3D631189BE47}"/>
              </a:ext>
            </a:extLst>
          </xdr:cNvPr>
          <xdr:cNvSpPr txBox="1">
            <a:spLocks noChangeArrowheads="1"/>
          </xdr:cNvSpPr>
        </xdr:nvSpPr>
        <xdr:spPr bwMode="auto">
          <a:xfrm>
            <a:off x="11782364" y="7373470"/>
            <a:ext cx="1607159" cy="281980"/>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r>
              <a:rPr lang="en-US" sz="1000">
                <a:effectLst/>
                <a:latin typeface="Arial" panose="020B0604020202020204" pitchFamily="34" charset="0"/>
                <a:ea typeface="Mincho"/>
                <a:cs typeface="Arial" panose="020B0604020202020204" pitchFamily="34" charset="0"/>
              </a:rPr>
              <a:t>: Standard Ferrite Core</a:t>
            </a:r>
            <a:r>
              <a:rPr lang="ja-JP" altLang="en-US" sz="1000">
                <a:effectLst/>
                <a:latin typeface="Arial" panose="020B0604020202020204" pitchFamily="34" charset="0"/>
                <a:ea typeface="Mincho"/>
                <a:cs typeface="Arial" panose="020B0604020202020204" pitchFamily="34" charset="0"/>
              </a:rPr>
              <a:t>（元々ついているコア）</a:t>
            </a:r>
            <a:endParaRPr lang="ja-JP" sz="1000">
              <a:effectLst/>
              <a:latin typeface="Arial" panose="020B0604020202020204" pitchFamily="34" charset="0"/>
              <a:ea typeface="Mincho"/>
              <a:cs typeface="Arial" panose="020B0604020202020204" pitchFamily="34" charset="0"/>
            </a:endParaRPr>
          </a:p>
        </xdr:txBody>
      </xdr:sp>
      <xdr:sp macro="" textlink="">
        <xdr:nvSpPr>
          <xdr:cNvPr id="180" name="正方形/長方形 179">
            <a:extLst>
              <a:ext uri="{FF2B5EF4-FFF2-40B4-BE49-F238E27FC236}">
                <a16:creationId xmlns:a16="http://schemas.microsoft.com/office/drawing/2014/main" id="{878ECE42-7F4E-A680-3D24-6BE1C5D43B50}"/>
              </a:ext>
            </a:extLst>
          </xdr:cNvPr>
          <xdr:cNvSpPr>
            <a:spLocks noChangeArrowheads="1"/>
          </xdr:cNvSpPr>
        </xdr:nvSpPr>
        <xdr:spPr bwMode="auto">
          <a:xfrm>
            <a:off x="11695572" y="7445748"/>
            <a:ext cx="115765" cy="117968"/>
          </a:xfrm>
          <a:prstGeom prst="rect">
            <a:avLst/>
          </a:prstGeom>
          <a:solidFill>
            <a:srgbClr val="000000"/>
          </a:solid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6</xdr:col>
          <xdr:colOff>0</xdr:colOff>
          <xdr:row>54</xdr:row>
          <xdr:rowOff>209550</xdr:rowOff>
        </xdr:from>
        <xdr:to>
          <xdr:col>6</xdr:col>
          <xdr:colOff>790575</xdr:colOff>
          <xdr:row>56</xdr:row>
          <xdr:rowOff>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3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209550</xdr:rowOff>
        </xdr:from>
        <xdr:to>
          <xdr:col>6</xdr:col>
          <xdr:colOff>790575</xdr:colOff>
          <xdr:row>57</xdr:row>
          <xdr:rowOff>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3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209550</xdr:rowOff>
        </xdr:from>
        <xdr:to>
          <xdr:col>6</xdr:col>
          <xdr:colOff>790575</xdr:colOff>
          <xdr:row>58</xdr:row>
          <xdr:rowOff>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3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209550</xdr:rowOff>
        </xdr:from>
        <xdr:to>
          <xdr:col>6</xdr:col>
          <xdr:colOff>790575</xdr:colOff>
          <xdr:row>59</xdr:row>
          <xdr:rowOff>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3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209550</xdr:rowOff>
        </xdr:from>
        <xdr:to>
          <xdr:col>6</xdr:col>
          <xdr:colOff>790575</xdr:colOff>
          <xdr:row>60</xdr:row>
          <xdr:rowOff>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3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209550</xdr:rowOff>
        </xdr:from>
        <xdr:to>
          <xdr:col>6</xdr:col>
          <xdr:colOff>790575</xdr:colOff>
          <xdr:row>61</xdr:row>
          <xdr:rowOff>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3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209550</xdr:rowOff>
        </xdr:from>
        <xdr:to>
          <xdr:col>6</xdr:col>
          <xdr:colOff>790575</xdr:colOff>
          <xdr:row>62</xdr:row>
          <xdr:rowOff>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3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209550</xdr:rowOff>
        </xdr:from>
        <xdr:to>
          <xdr:col>6</xdr:col>
          <xdr:colOff>790575</xdr:colOff>
          <xdr:row>63</xdr:row>
          <xdr:rowOff>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3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209550</xdr:rowOff>
        </xdr:from>
        <xdr:to>
          <xdr:col>6</xdr:col>
          <xdr:colOff>790575</xdr:colOff>
          <xdr:row>64</xdr:row>
          <xdr:rowOff>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3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xdr:row>
          <xdr:rowOff>209550</xdr:rowOff>
        </xdr:from>
        <xdr:to>
          <xdr:col>6</xdr:col>
          <xdr:colOff>790575</xdr:colOff>
          <xdr:row>65</xdr:row>
          <xdr:rowOff>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3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209550</xdr:rowOff>
        </xdr:from>
        <xdr:to>
          <xdr:col>6</xdr:col>
          <xdr:colOff>790575</xdr:colOff>
          <xdr:row>66</xdr:row>
          <xdr:rowOff>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3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209550</xdr:rowOff>
        </xdr:from>
        <xdr:to>
          <xdr:col>6</xdr:col>
          <xdr:colOff>790575</xdr:colOff>
          <xdr:row>67</xdr:row>
          <xdr:rowOff>0</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3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209550</xdr:rowOff>
        </xdr:from>
        <xdr:to>
          <xdr:col>6</xdr:col>
          <xdr:colOff>790575</xdr:colOff>
          <xdr:row>68</xdr:row>
          <xdr:rowOff>0</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3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209550</xdr:rowOff>
        </xdr:from>
        <xdr:to>
          <xdr:col>6</xdr:col>
          <xdr:colOff>790575</xdr:colOff>
          <xdr:row>69</xdr:row>
          <xdr:rowOff>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3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209550</xdr:rowOff>
        </xdr:from>
        <xdr:to>
          <xdr:col>6</xdr:col>
          <xdr:colOff>790575</xdr:colOff>
          <xdr:row>70</xdr:row>
          <xdr:rowOff>0</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3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209550</xdr:rowOff>
        </xdr:from>
        <xdr:to>
          <xdr:col>6</xdr:col>
          <xdr:colOff>790575</xdr:colOff>
          <xdr:row>71</xdr:row>
          <xdr:rowOff>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3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209550</xdr:rowOff>
        </xdr:from>
        <xdr:to>
          <xdr:col>6</xdr:col>
          <xdr:colOff>790575</xdr:colOff>
          <xdr:row>72</xdr:row>
          <xdr:rowOff>0</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3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209550</xdr:rowOff>
        </xdr:from>
        <xdr:to>
          <xdr:col>6</xdr:col>
          <xdr:colOff>790575</xdr:colOff>
          <xdr:row>73</xdr:row>
          <xdr:rowOff>0</xdr:rowOff>
        </xdr:to>
        <xdr:sp macro="" textlink="">
          <xdr:nvSpPr>
            <xdr:cNvPr id="41016" name="Check Box 56" hidden="1">
              <a:extLst>
                <a:ext uri="{63B3BB69-23CF-44E3-9099-C40C66FF867C}">
                  <a14:compatExt spid="_x0000_s41016"/>
                </a:ext>
                <a:ext uri="{FF2B5EF4-FFF2-40B4-BE49-F238E27FC236}">
                  <a16:creationId xmlns:a16="http://schemas.microsoft.com/office/drawing/2014/main" id="{00000000-0008-0000-0300-00003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72</xdr:row>
          <xdr:rowOff>209550</xdr:rowOff>
        </xdr:from>
        <xdr:to>
          <xdr:col>6</xdr:col>
          <xdr:colOff>790575</xdr:colOff>
          <xdr:row>74</xdr:row>
          <xdr:rowOff>0</xdr:rowOff>
        </xdr:to>
        <xdr:sp macro="" textlink="">
          <xdr:nvSpPr>
            <xdr:cNvPr id="41019" name="Check Box 59" hidden="1">
              <a:extLst>
                <a:ext uri="{63B3BB69-23CF-44E3-9099-C40C66FF867C}">
                  <a14:compatExt spid="_x0000_s41019"/>
                </a:ext>
                <a:ext uri="{FF2B5EF4-FFF2-40B4-BE49-F238E27FC236}">
                  <a16:creationId xmlns:a16="http://schemas.microsoft.com/office/drawing/2014/main" id="{00000000-0008-0000-0300-00003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53</xdr:row>
          <xdr:rowOff>209550</xdr:rowOff>
        </xdr:from>
        <xdr:to>
          <xdr:col>8</xdr:col>
          <xdr:colOff>0</xdr:colOff>
          <xdr:row>55</xdr:row>
          <xdr:rowOff>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3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54</xdr:row>
          <xdr:rowOff>0</xdr:rowOff>
        </xdr:from>
        <xdr:to>
          <xdr:col>7</xdr:col>
          <xdr:colOff>304800</xdr:colOff>
          <xdr:row>55</xdr:row>
          <xdr:rowOff>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3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54</xdr:row>
          <xdr:rowOff>209550</xdr:rowOff>
        </xdr:from>
        <xdr:to>
          <xdr:col>8</xdr:col>
          <xdr:colOff>0</xdr:colOff>
          <xdr:row>56</xdr:row>
          <xdr:rowOff>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3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55</xdr:row>
          <xdr:rowOff>0</xdr:rowOff>
        </xdr:from>
        <xdr:to>
          <xdr:col>7</xdr:col>
          <xdr:colOff>304800</xdr:colOff>
          <xdr:row>56</xdr:row>
          <xdr:rowOff>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3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55</xdr:row>
          <xdr:rowOff>209550</xdr:rowOff>
        </xdr:from>
        <xdr:to>
          <xdr:col>8</xdr:col>
          <xdr:colOff>0</xdr:colOff>
          <xdr:row>57</xdr:row>
          <xdr:rowOff>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3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56</xdr:row>
          <xdr:rowOff>0</xdr:rowOff>
        </xdr:from>
        <xdr:to>
          <xdr:col>7</xdr:col>
          <xdr:colOff>304800</xdr:colOff>
          <xdr:row>57</xdr:row>
          <xdr:rowOff>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3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56</xdr:row>
          <xdr:rowOff>209550</xdr:rowOff>
        </xdr:from>
        <xdr:to>
          <xdr:col>8</xdr:col>
          <xdr:colOff>0</xdr:colOff>
          <xdr:row>58</xdr:row>
          <xdr:rowOff>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3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57</xdr:row>
          <xdr:rowOff>0</xdr:rowOff>
        </xdr:from>
        <xdr:to>
          <xdr:col>7</xdr:col>
          <xdr:colOff>304800</xdr:colOff>
          <xdr:row>58</xdr:row>
          <xdr:rowOff>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3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57</xdr:row>
          <xdr:rowOff>209550</xdr:rowOff>
        </xdr:from>
        <xdr:to>
          <xdr:col>8</xdr:col>
          <xdr:colOff>0</xdr:colOff>
          <xdr:row>59</xdr:row>
          <xdr:rowOff>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3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57</xdr:row>
          <xdr:rowOff>219075</xdr:rowOff>
        </xdr:from>
        <xdr:to>
          <xdr:col>7</xdr:col>
          <xdr:colOff>304800</xdr:colOff>
          <xdr:row>59</xdr:row>
          <xdr:rowOff>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3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58</xdr:row>
          <xdr:rowOff>209550</xdr:rowOff>
        </xdr:from>
        <xdr:to>
          <xdr:col>8</xdr:col>
          <xdr:colOff>0</xdr:colOff>
          <xdr:row>60</xdr:row>
          <xdr:rowOff>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3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59</xdr:row>
          <xdr:rowOff>0</xdr:rowOff>
        </xdr:from>
        <xdr:to>
          <xdr:col>7</xdr:col>
          <xdr:colOff>304800</xdr:colOff>
          <xdr:row>60</xdr:row>
          <xdr:rowOff>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3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59</xdr:row>
          <xdr:rowOff>209550</xdr:rowOff>
        </xdr:from>
        <xdr:to>
          <xdr:col>8</xdr:col>
          <xdr:colOff>0</xdr:colOff>
          <xdr:row>61</xdr:row>
          <xdr:rowOff>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3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60</xdr:row>
          <xdr:rowOff>0</xdr:rowOff>
        </xdr:from>
        <xdr:to>
          <xdr:col>7</xdr:col>
          <xdr:colOff>304800</xdr:colOff>
          <xdr:row>61</xdr:row>
          <xdr:rowOff>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3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60</xdr:row>
          <xdr:rowOff>209550</xdr:rowOff>
        </xdr:from>
        <xdr:to>
          <xdr:col>8</xdr:col>
          <xdr:colOff>0</xdr:colOff>
          <xdr:row>62</xdr:row>
          <xdr:rowOff>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3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61</xdr:row>
          <xdr:rowOff>0</xdr:rowOff>
        </xdr:from>
        <xdr:to>
          <xdr:col>7</xdr:col>
          <xdr:colOff>304800</xdr:colOff>
          <xdr:row>62</xdr:row>
          <xdr:rowOff>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3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61</xdr:row>
          <xdr:rowOff>209550</xdr:rowOff>
        </xdr:from>
        <xdr:to>
          <xdr:col>8</xdr:col>
          <xdr:colOff>0</xdr:colOff>
          <xdr:row>63</xdr:row>
          <xdr:rowOff>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3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62</xdr:row>
          <xdr:rowOff>0</xdr:rowOff>
        </xdr:from>
        <xdr:to>
          <xdr:col>7</xdr:col>
          <xdr:colOff>304800</xdr:colOff>
          <xdr:row>63</xdr:row>
          <xdr:rowOff>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3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62</xdr:row>
          <xdr:rowOff>209550</xdr:rowOff>
        </xdr:from>
        <xdr:to>
          <xdr:col>8</xdr:col>
          <xdr:colOff>0</xdr:colOff>
          <xdr:row>64</xdr:row>
          <xdr:rowOff>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3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63</xdr:row>
          <xdr:rowOff>0</xdr:rowOff>
        </xdr:from>
        <xdr:to>
          <xdr:col>7</xdr:col>
          <xdr:colOff>304800</xdr:colOff>
          <xdr:row>64</xdr:row>
          <xdr:rowOff>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3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63</xdr:row>
          <xdr:rowOff>209550</xdr:rowOff>
        </xdr:from>
        <xdr:to>
          <xdr:col>8</xdr:col>
          <xdr:colOff>0</xdr:colOff>
          <xdr:row>65</xdr:row>
          <xdr:rowOff>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3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63</xdr:row>
          <xdr:rowOff>219075</xdr:rowOff>
        </xdr:from>
        <xdr:to>
          <xdr:col>7</xdr:col>
          <xdr:colOff>304800</xdr:colOff>
          <xdr:row>65</xdr:row>
          <xdr:rowOff>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3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64</xdr:row>
          <xdr:rowOff>209550</xdr:rowOff>
        </xdr:from>
        <xdr:to>
          <xdr:col>8</xdr:col>
          <xdr:colOff>0</xdr:colOff>
          <xdr:row>66</xdr:row>
          <xdr:rowOff>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3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65</xdr:row>
          <xdr:rowOff>0</xdr:rowOff>
        </xdr:from>
        <xdr:to>
          <xdr:col>7</xdr:col>
          <xdr:colOff>304800</xdr:colOff>
          <xdr:row>66</xdr:row>
          <xdr:rowOff>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3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65</xdr:row>
          <xdr:rowOff>209550</xdr:rowOff>
        </xdr:from>
        <xdr:to>
          <xdr:col>8</xdr:col>
          <xdr:colOff>0</xdr:colOff>
          <xdr:row>67</xdr:row>
          <xdr:rowOff>0</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3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66</xdr:row>
          <xdr:rowOff>0</xdr:rowOff>
        </xdr:from>
        <xdr:to>
          <xdr:col>7</xdr:col>
          <xdr:colOff>304800</xdr:colOff>
          <xdr:row>67</xdr:row>
          <xdr:rowOff>0</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3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66</xdr:row>
          <xdr:rowOff>209550</xdr:rowOff>
        </xdr:from>
        <xdr:to>
          <xdr:col>8</xdr:col>
          <xdr:colOff>0</xdr:colOff>
          <xdr:row>68</xdr:row>
          <xdr:rowOff>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3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67</xdr:row>
          <xdr:rowOff>0</xdr:rowOff>
        </xdr:from>
        <xdr:to>
          <xdr:col>7</xdr:col>
          <xdr:colOff>304800</xdr:colOff>
          <xdr:row>68</xdr:row>
          <xdr:rowOff>0</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3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67</xdr:row>
          <xdr:rowOff>209550</xdr:rowOff>
        </xdr:from>
        <xdr:to>
          <xdr:col>8</xdr:col>
          <xdr:colOff>9525</xdr:colOff>
          <xdr:row>69</xdr:row>
          <xdr:rowOff>0</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3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68</xdr:row>
          <xdr:rowOff>0</xdr:rowOff>
        </xdr:from>
        <xdr:to>
          <xdr:col>7</xdr:col>
          <xdr:colOff>304800</xdr:colOff>
          <xdr:row>69</xdr:row>
          <xdr:rowOff>0</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300-00002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68</xdr:row>
          <xdr:rowOff>209550</xdr:rowOff>
        </xdr:from>
        <xdr:to>
          <xdr:col>8</xdr:col>
          <xdr:colOff>0</xdr:colOff>
          <xdr:row>70</xdr:row>
          <xdr:rowOff>0</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3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68</xdr:row>
          <xdr:rowOff>219075</xdr:rowOff>
        </xdr:from>
        <xdr:to>
          <xdr:col>7</xdr:col>
          <xdr:colOff>304800</xdr:colOff>
          <xdr:row>70</xdr:row>
          <xdr:rowOff>0</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3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69</xdr:row>
          <xdr:rowOff>209550</xdr:rowOff>
        </xdr:from>
        <xdr:to>
          <xdr:col>8</xdr:col>
          <xdr:colOff>0</xdr:colOff>
          <xdr:row>71</xdr:row>
          <xdr:rowOff>0</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3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69</xdr:row>
          <xdr:rowOff>219075</xdr:rowOff>
        </xdr:from>
        <xdr:to>
          <xdr:col>7</xdr:col>
          <xdr:colOff>304800</xdr:colOff>
          <xdr:row>71</xdr:row>
          <xdr:rowOff>0</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3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70</xdr:row>
          <xdr:rowOff>209550</xdr:rowOff>
        </xdr:from>
        <xdr:to>
          <xdr:col>8</xdr:col>
          <xdr:colOff>0</xdr:colOff>
          <xdr:row>72</xdr:row>
          <xdr:rowOff>0</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3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71</xdr:row>
          <xdr:rowOff>0</xdr:rowOff>
        </xdr:from>
        <xdr:to>
          <xdr:col>7</xdr:col>
          <xdr:colOff>304800</xdr:colOff>
          <xdr:row>72</xdr:row>
          <xdr:rowOff>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3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71</xdr:row>
          <xdr:rowOff>209550</xdr:rowOff>
        </xdr:from>
        <xdr:to>
          <xdr:col>8</xdr:col>
          <xdr:colOff>0</xdr:colOff>
          <xdr:row>73</xdr:row>
          <xdr:rowOff>0</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3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72</xdr:row>
          <xdr:rowOff>0</xdr:rowOff>
        </xdr:from>
        <xdr:to>
          <xdr:col>7</xdr:col>
          <xdr:colOff>304800</xdr:colOff>
          <xdr:row>73</xdr:row>
          <xdr:rowOff>0</xdr:rowOff>
        </xdr:to>
        <xdr:sp macro="" textlink="">
          <xdr:nvSpPr>
            <xdr:cNvPr id="41017" name="Check Box 57" hidden="1">
              <a:extLst>
                <a:ext uri="{63B3BB69-23CF-44E3-9099-C40C66FF867C}">
                  <a14:compatExt spid="_x0000_s41017"/>
                </a:ext>
                <a:ext uri="{FF2B5EF4-FFF2-40B4-BE49-F238E27FC236}">
                  <a16:creationId xmlns:a16="http://schemas.microsoft.com/office/drawing/2014/main" id="{00000000-0008-0000-0300-00003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72</xdr:row>
          <xdr:rowOff>209550</xdr:rowOff>
        </xdr:from>
        <xdr:to>
          <xdr:col>8</xdr:col>
          <xdr:colOff>0</xdr:colOff>
          <xdr:row>74</xdr:row>
          <xdr:rowOff>0</xdr:rowOff>
        </xdr:to>
        <xdr:sp macro="" textlink="">
          <xdr:nvSpPr>
            <xdr:cNvPr id="41018" name="Check Box 58" hidden="1">
              <a:extLst>
                <a:ext uri="{63B3BB69-23CF-44E3-9099-C40C66FF867C}">
                  <a14:compatExt spid="_x0000_s41018"/>
                </a:ext>
                <a:ext uri="{FF2B5EF4-FFF2-40B4-BE49-F238E27FC236}">
                  <a16:creationId xmlns:a16="http://schemas.microsoft.com/office/drawing/2014/main" id="{00000000-0008-0000-0300-00003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73</xdr:row>
          <xdr:rowOff>0</xdr:rowOff>
        </xdr:from>
        <xdr:to>
          <xdr:col>7</xdr:col>
          <xdr:colOff>304800</xdr:colOff>
          <xdr:row>74</xdr:row>
          <xdr:rowOff>0</xdr:rowOff>
        </xdr:to>
        <xdr:sp macro="" textlink="">
          <xdr:nvSpPr>
            <xdr:cNvPr id="41020" name="Check Box 60" hidden="1">
              <a:extLst>
                <a:ext uri="{63B3BB69-23CF-44E3-9099-C40C66FF867C}">
                  <a14:compatExt spid="_x0000_s41020"/>
                </a:ext>
                <a:ext uri="{FF2B5EF4-FFF2-40B4-BE49-F238E27FC236}">
                  <a16:creationId xmlns:a16="http://schemas.microsoft.com/office/drawing/2014/main" id="{00000000-0008-0000-0300-00003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xdr:twoCellAnchor>
    <xdr:from>
      <xdr:col>2</xdr:col>
      <xdr:colOff>948610</xdr:colOff>
      <xdr:row>6</xdr:row>
      <xdr:rowOff>206976</xdr:rowOff>
    </xdr:from>
    <xdr:to>
      <xdr:col>3</xdr:col>
      <xdr:colOff>900284</xdr:colOff>
      <xdr:row>8</xdr:row>
      <xdr:rowOff>42680</xdr:rowOff>
    </xdr:to>
    <xdr:sp macro="" textlink="">
      <xdr:nvSpPr>
        <xdr:cNvPr id="41021" name="四角形: 角を丸くする 7">
          <a:hlinkClick xmlns:r="http://schemas.openxmlformats.org/officeDocument/2006/relationships" r:id="rId3"/>
          <a:extLst>
            <a:ext uri="{FF2B5EF4-FFF2-40B4-BE49-F238E27FC236}">
              <a16:creationId xmlns:a16="http://schemas.microsoft.com/office/drawing/2014/main" id="{CE872C20-257F-42EF-9DD0-F6432F3DED34}"/>
            </a:ext>
          </a:extLst>
        </xdr:cNvPr>
        <xdr:cNvSpPr/>
      </xdr:nvSpPr>
      <xdr:spPr>
        <a:xfrm>
          <a:off x="1528393" y="1407954"/>
          <a:ext cx="1368000" cy="266400"/>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記入例</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試験構成</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33615</xdr:colOff>
      <xdr:row>5</xdr:row>
      <xdr:rowOff>28576</xdr:rowOff>
    </xdr:from>
    <xdr:to>
      <xdr:col>10</xdr:col>
      <xdr:colOff>273326</xdr:colOff>
      <xdr:row>7</xdr:row>
      <xdr:rowOff>89648</xdr:rowOff>
    </xdr:to>
    <xdr:sp macro="" textlink="">
      <xdr:nvSpPr>
        <xdr:cNvPr id="182" name="テキスト ボックス 181">
          <a:extLst>
            <a:ext uri="{FF2B5EF4-FFF2-40B4-BE49-F238E27FC236}">
              <a16:creationId xmlns:a16="http://schemas.microsoft.com/office/drawing/2014/main" id="{29BFC6E0-F6A9-A866-F5E3-40C8804112E8}"/>
            </a:ext>
          </a:extLst>
        </xdr:cNvPr>
        <xdr:cNvSpPr txBox="1"/>
      </xdr:nvSpPr>
      <xdr:spPr>
        <a:xfrm>
          <a:off x="9185898" y="1039054"/>
          <a:ext cx="6161776" cy="49176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a:t>
          </a:r>
          <a:r>
            <a:rPr lang="en-US"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 </a:t>
          </a:r>
          <a:r>
            <a:rPr lang="ja-JP"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試験前にご提出いただくとスムーズに進みます</a:t>
          </a:r>
          <a:r>
            <a:rPr lang="ja-JP" altLang="en-US"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　御社資料でも結構です</a:t>
          </a:r>
          <a:r>
            <a:rPr lang="ja-JP" altLang="en-US" sz="1100" b="0" i="0" baseline="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 </a:t>
          </a:r>
          <a:endParaRPr lang="en-US"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 英語</a:t>
          </a:r>
          <a:r>
            <a:rPr lang="ja-JP" altLang="en-US"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表記</a:t>
          </a:r>
          <a:r>
            <a:rPr lang="ja-JP"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でお願いします </a:t>
          </a:r>
          <a:r>
            <a:rPr lang="en-US"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a:t>
          </a:r>
          <a:r>
            <a:rPr lang="ja-JP" altLang="en-US" sz="1100" b="0" i="0">
              <a:solidFill>
                <a:sysClr val="windowText" lastClr="000000"/>
              </a:solidFill>
              <a:effectLst/>
              <a:latin typeface="BIZ UDPゴシック" panose="020B0400000000000000" pitchFamily="50" charset="-128"/>
              <a:ea typeface="BIZ UDPゴシック" panose="020B0400000000000000" pitchFamily="50" charset="-128"/>
              <a:cs typeface="Arial" panose="020B0604020202020204" pitchFamily="34" charset="0"/>
            </a:rPr>
            <a:t>英語名が不明</a:t>
          </a:r>
          <a:r>
            <a:rPr lang="ja-JP" altLang="en-US"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、もしくは</a:t>
          </a:r>
          <a:r>
            <a:rPr lang="ja-JP"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国内規格</a:t>
          </a:r>
          <a:r>
            <a:rPr lang="ja-JP" altLang="en-US"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向け</a:t>
          </a:r>
          <a:r>
            <a:rPr lang="ja-JP"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の場合は</a:t>
          </a:r>
          <a:r>
            <a:rPr lang="ja-JP" altLang="en-US"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a:t>
          </a:r>
          <a:r>
            <a:rPr lang="ja-JP"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日本</a:t>
          </a:r>
          <a:r>
            <a:rPr lang="ja-JP" altLang="en-US"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語で結構です</a:t>
          </a:r>
          <a:r>
            <a:rPr lang="en-US"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a:t>
          </a:r>
          <a:r>
            <a:rPr lang="ja-JP"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rPr>
            <a:t>　</a:t>
          </a:r>
          <a:endParaRPr lang="en-US" altLang="ja-JP" sz="1100" b="0" i="0">
            <a:solidFill>
              <a:schemeClr val="dk1"/>
            </a:solidFill>
            <a:effectLst/>
            <a:latin typeface="BIZ UDPゴシック" panose="020B0400000000000000" pitchFamily="50" charset="-128"/>
            <a:ea typeface="BIZ UDPゴシック" panose="020B0400000000000000" pitchFamily="50" charset="-128"/>
            <a:cs typeface="Arial" panose="020B0604020202020204" pitchFamily="34" charset="0"/>
          </a:endParaRPr>
        </a:p>
      </xdr:txBody>
    </xdr:sp>
    <xdr:clientData/>
  </xdr:twoCellAnchor>
  <xdr:twoCellAnchor>
    <xdr:from>
      <xdr:col>1</xdr:col>
      <xdr:colOff>6569</xdr:colOff>
      <xdr:row>5</xdr:row>
      <xdr:rowOff>10283</xdr:rowOff>
    </xdr:from>
    <xdr:to>
      <xdr:col>6</xdr:col>
      <xdr:colOff>454806</xdr:colOff>
      <xdr:row>6</xdr:row>
      <xdr:rowOff>70302</xdr:rowOff>
    </xdr:to>
    <xdr:grpSp>
      <xdr:nvGrpSpPr>
        <xdr:cNvPr id="188" name="グループ化 187">
          <a:extLst>
            <a:ext uri="{FF2B5EF4-FFF2-40B4-BE49-F238E27FC236}">
              <a16:creationId xmlns:a16="http://schemas.microsoft.com/office/drawing/2014/main" id="{AE60855E-0EB5-4814-A5F0-4AD0F5B95245}"/>
            </a:ext>
          </a:extLst>
        </xdr:cNvPr>
        <xdr:cNvGrpSpPr/>
      </xdr:nvGrpSpPr>
      <xdr:grpSpPr>
        <a:xfrm>
          <a:off x="278712" y="1030819"/>
          <a:ext cx="6489808" cy="277733"/>
          <a:chOff x="279797" y="958309"/>
          <a:chExt cx="6494541" cy="275367"/>
        </a:xfrm>
      </xdr:grpSpPr>
      <xdr:sp macro="" textlink="">
        <xdr:nvSpPr>
          <xdr:cNvPr id="189" name="四角形: 角を丸くする 7">
            <a:hlinkClick xmlns:r="http://schemas.openxmlformats.org/officeDocument/2006/relationships" r:id="rId4"/>
            <a:extLst>
              <a:ext uri="{FF2B5EF4-FFF2-40B4-BE49-F238E27FC236}">
                <a16:creationId xmlns:a16="http://schemas.microsoft.com/office/drawing/2014/main" id="{1142C759-4DFE-0D71-9EA7-2F655FA405A5}"/>
              </a:ext>
            </a:extLst>
          </xdr:cNvPr>
          <xdr:cNvSpPr/>
        </xdr:nvSpPr>
        <xdr:spPr>
          <a:xfrm>
            <a:off x="2959963" y="962616"/>
            <a:ext cx="1134208" cy="269901"/>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EMC</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90" name="四角形: 角を丸くする 7">
            <a:hlinkClick xmlns:r="http://schemas.openxmlformats.org/officeDocument/2006/relationships" r:id="rId5"/>
            <a:extLst>
              <a:ext uri="{FF2B5EF4-FFF2-40B4-BE49-F238E27FC236}">
                <a16:creationId xmlns:a16="http://schemas.microsoft.com/office/drawing/2014/main" id="{F2D406F4-275A-3F7F-41FD-AD0850060873}"/>
              </a:ext>
            </a:extLst>
          </xdr:cNvPr>
          <xdr:cNvSpPr/>
        </xdr:nvSpPr>
        <xdr:spPr>
          <a:xfrm>
            <a:off x="1619880" y="963775"/>
            <a:ext cx="1134208" cy="269901"/>
          </a:xfrm>
          <a:prstGeom prst="roundRect">
            <a:avLst/>
          </a:prstGeom>
          <a:solidFill>
            <a:srgbClr val="C00000"/>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試験構成</a:t>
            </a:r>
          </a:p>
        </xdr:txBody>
      </xdr:sp>
      <xdr:sp macro="" textlink="">
        <xdr:nvSpPr>
          <xdr:cNvPr id="191" name="四角形: 角を丸くする 7">
            <a:hlinkClick xmlns:r="http://schemas.openxmlformats.org/officeDocument/2006/relationships" r:id="rId6"/>
            <a:extLst>
              <a:ext uri="{FF2B5EF4-FFF2-40B4-BE49-F238E27FC236}">
                <a16:creationId xmlns:a16="http://schemas.microsoft.com/office/drawing/2014/main" id="{85D7EE5A-EBCF-3F8F-AA01-5CCD81256C0D}"/>
              </a:ext>
            </a:extLst>
          </xdr:cNvPr>
          <xdr:cNvSpPr/>
        </xdr:nvSpPr>
        <xdr:spPr>
          <a:xfrm>
            <a:off x="4300046" y="958309"/>
            <a:ext cx="1134208" cy="269901"/>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無線（</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Radio</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a:t>
            </a:r>
          </a:p>
        </xdr:txBody>
      </xdr:sp>
      <xdr:sp macro="" textlink="">
        <xdr:nvSpPr>
          <xdr:cNvPr id="40960" name="四角形: 角を丸くする 7">
            <a:hlinkClick xmlns:r="http://schemas.openxmlformats.org/officeDocument/2006/relationships" r:id="rId7"/>
            <a:extLst>
              <a:ext uri="{FF2B5EF4-FFF2-40B4-BE49-F238E27FC236}">
                <a16:creationId xmlns:a16="http://schemas.microsoft.com/office/drawing/2014/main" id="{4772FC6A-C6C0-6C4A-B84F-8F8FF00C70D4}"/>
              </a:ext>
            </a:extLst>
          </xdr:cNvPr>
          <xdr:cNvSpPr/>
        </xdr:nvSpPr>
        <xdr:spPr>
          <a:xfrm>
            <a:off x="5640130" y="958664"/>
            <a:ext cx="1134208" cy="269901"/>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SAR</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41024" name="四角形: 角を丸くする 7">
            <a:hlinkClick xmlns:r="http://schemas.openxmlformats.org/officeDocument/2006/relationships" r:id="rId8"/>
            <a:extLst>
              <a:ext uri="{FF2B5EF4-FFF2-40B4-BE49-F238E27FC236}">
                <a16:creationId xmlns:a16="http://schemas.microsoft.com/office/drawing/2014/main" id="{3FA7D661-9719-AE02-1F85-7F7C53439F89}"/>
              </a:ext>
            </a:extLst>
          </xdr:cNvPr>
          <xdr:cNvSpPr/>
        </xdr:nvSpPr>
        <xdr:spPr>
          <a:xfrm>
            <a:off x="279797" y="962074"/>
            <a:ext cx="1134208" cy="269901"/>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基本情報</a:t>
            </a:r>
          </a:p>
        </xdr:txBody>
      </xdr:sp>
    </xdr:grpSp>
    <xdr:clientData/>
  </xdr:twoCellAnchor>
  <xdr:twoCellAnchor editAs="absolute">
    <xdr:from>
      <xdr:col>0</xdr:col>
      <xdr:colOff>190500</xdr:colOff>
      <xdr:row>1</xdr:row>
      <xdr:rowOff>19050</xdr:rowOff>
    </xdr:from>
    <xdr:to>
      <xdr:col>2</xdr:col>
      <xdr:colOff>1111360</xdr:colOff>
      <xdr:row>3</xdr:row>
      <xdr:rowOff>196637</xdr:rowOff>
    </xdr:to>
    <xdr:pic>
      <xdr:nvPicPr>
        <xdr:cNvPr id="41026" name="Picture 30">
          <a:extLst>
            <a:ext uri="{FF2B5EF4-FFF2-40B4-BE49-F238E27FC236}">
              <a16:creationId xmlns:a16="http://schemas.microsoft.com/office/drawing/2014/main" id="{21E722A5-C1DE-411F-8B91-51BE7C4929A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90500" y="142875"/>
          <a:ext cx="1578085" cy="65383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23</xdr:row>
          <xdr:rowOff>76200</xdr:rowOff>
        </xdr:from>
        <xdr:to>
          <xdr:col>1</xdr:col>
          <xdr:colOff>581025</xdr:colOff>
          <xdr:row>23</xdr:row>
          <xdr:rowOff>333375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4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32</xdr:row>
          <xdr:rowOff>9525</xdr:rowOff>
        </xdr:from>
        <xdr:to>
          <xdr:col>4</xdr:col>
          <xdr:colOff>685800</xdr:colOff>
          <xdr:row>32</xdr:row>
          <xdr:rowOff>209550</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4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32</xdr:row>
          <xdr:rowOff>9525</xdr:rowOff>
        </xdr:from>
        <xdr:to>
          <xdr:col>6</xdr:col>
          <xdr:colOff>657225</xdr:colOff>
          <xdr:row>32</xdr:row>
          <xdr:rowOff>209550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4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9525</xdr:rowOff>
        </xdr:from>
        <xdr:to>
          <xdr:col>8</xdr:col>
          <xdr:colOff>638175</xdr:colOff>
          <xdr:row>32</xdr:row>
          <xdr:rowOff>209550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4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6569</xdr:colOff>
      <xdr:row>4</xdr:row>
      <xdr:rowOff>224101</xdr:rowOff>
    </xdr:from>
    <xdr:to>
      <xdr:col>6</xdr:col>
      <xdr:colOff>49754</xdr:colOff>
      <xdr:row>6</xdr:row>
      <xdr:rowOff>4824</xdr:rowOff>
    </xdr:to>
    <xdr:grpSp>
      <xdr:nvGrpSpPr>
        <xdr:cNvPr id="22" name="グループ化 21">
          <a:extLst>
            <a:ext uri="{FF2B5EF4-FFF2-40B4-BE49-F238E27FC236}">
              <a16:creationId xmlns:a16="http://schemas.microsoft.com/office/drawing/2014/main" id="{21E77C78-6269-3F9F-4662-BE71A2AD3929}"/>
            </a:ext>
          </a:extLst>
        </xdr:cNvPr>
        <xdr:cNvGrpSpPr/>
      </xdr:nvGrpSpPr>
      <xdr:grpSpPr>
        <a:xfrm>
          <a:off x="286716" y="1019719"/>
          <a:ext cx="6486567" cy="251370"/>
          <a:chOff x="280703" y="1023272"/>
          <a:chExt cx="6491146" cy="254650"/>
        </a:xfrm>
      </xdr:grpSpPr>
      <xdr:sp macro="" textlink="">
        <xdr:nvSpPr>
          <xdr:cNvPr id="16" name="四角形: 角を丸くする 7">
            <a:hlinkClick xmlns:r="http://schemas.openxmlformats.org/officeDocument/2006/relationships" r:id="rId1"/>
            <a:extLst>
              <a:ext uri="{FF2B5EF4-FFF2-40B4-BE49-F238E27FC236}">
                <a16:creationId xmlns:a16="http://schemas.microsoft.com/office/drawing/2014/main" id="{D952DBD8-EDBA-9C1A-F3EB-02762D894A3F}"/>
              </a:ext>
            </a:extLst>
          </xdr:cNvPr>
          <xdr:cNvSpPr/>
        </xdr:nvSpPr>
        <xdr:spPr>
          <a:xfrm>
            <a:off x="2959468" y="1027255"/>
            <a:ext cx="1133615" cy="249595"/>
          </a:xfrm>
          <a:prstGeom prst="roundRect">
            <a:avLst/>
          </a:prstGeom>
          <a:solidFill>
            <a:srgbClr val="C00000"/>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b="1">
                <a:solidFill>
                  <a:schemeClr val="bg1"/>
                </a:solidFill>
                <a:latin typeface="BIZ UDPゴシック" panose="020B0400000000000000" pitchFamily="50" charset="-128"/>
                <a:ea typeface="BIZ UDPゴシック" panose="020B0400000000000000" pitchFamily="50" charset="-128"/>
              </a:rPr>
              <a:t>EMC</a:t>
            </a:r>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17" name="四角形: 角を丸くする 7">
            <a:hlinkClick xmlns:r="http://schemas.openxmlformats.org/officeDocument/2006/relationships" r:id="rId2"/>
            <a:extLst>
              <a:ext uri="{FF2B5EF4-FFF2-40B4-BE49-F238E27FC236}">
                <a16:creationId xmlns:a16="http://schemas.microsoft.com/office/drawing/2014/main" id="{A3209B5C-BC19-753A-6BE5-00ABF68B8C17}"/>
              </a:ext>
            </a:extLst>
          </xdr:cNvPr>
          <xdr:cNvSpPr/>
        </xdr:nvSpPr>
        <xdr:spPr>
          <a:xfrm>
            <a:off x="1620085" y="1028327"/>
            <a:ext cx="1133615" cy="249595"/>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試験構成</a:t>
            </a:r>
          </a:p>
        </xdr:txBody>
      </xdr:sp>
      <xdr:sp macro="" textlink="">
        <xdr:nvSpPr>
          <xdr:cNvPr id="18" name="四角形: 角を丸くする 7">
            <a:hlinkClick xmlns:r="http://schemas.openxmlformats.org/officeDocument/2006/relationships" r:id="rId3"/>
            <a:extLst>
              <a:ext uri="{FF2B5EF4-FFF2-40B4-BE49-F238E27FC236}">
                <a16:creationId xmlns:a16="http://schemas.microsoft.com/office/drawing/2014/main" id="{01D12ED4-8414-5785-D5D9-0C039932A424}"/>
              </a:ext>
            </a:extLst>
          </xdr:cNvPr>
          <xdr:cNvSpPr/>
        </xdr:nvSpPr>
        <xdr:spPr>
          <a:xfrm>
            <a:off x="4298850" y="1023272"/>
            <a:ext cx="1133615" cy="249595"/>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無線（</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Radio</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a:t>
            </a:r>
          </a:p>
        </xdr:txBody>
      </xdr:sp>
      <xdr:sp macro="" textlink="">
        <xdr:nvSpPr>
          <xdr:cNvPr id="19" name="四角形: 角を丸くする 7">
            <a:hlinkClick xmlns:r="http://schemas.openxmlformats.org/officeDocument/2006/relationships" r:id="rId4"/>
            <a:extLst>
              <a:ext uri="{FF2B5EF4-FFF2-40B4-BE49-F238E27FC236}">
                <a16:creationId xmlns:a16="http://schemas.microsoft.com/office/drawing/2014/main" id="{F3B2BDEF-168C-35DB-F2AF-312E3CDA0CF9}"/>
              </a:ext>
            </a:extLst>
          </xdr:cNvPr>
          <xdr:cNvSpPr/>
        </xdr:nvSpPr>
        <xdr:spPr>
          <a:xfrm>
            <a:off x="5638234" y="1023600"/>
            <a:ext cx="1133615" cy="249595"/>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SAR</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20" name="四角形: 角を丸くする 7">
            <a:hlinkClick xmlns:r="http://schemas.openxmlformats.org/officeDocument/2006/relationships" r:id="rId5"/>
            <a:extLst>
              <a:ext uri="{FF2B5EF4-FFF2-40B4-BE49-F238E27FC236}">
                <a16:creationId xmlns:a16="http://schemas.microsoft.com/office/drawing/2014/main" id="{B891AC04-8E47-7557-E49C-01A9BD6A08EE}"/>
              </a:ext>
            </a:extLst>
          </xdr:cNvPr>
          <xdr:cNvSpPr/>
        </xdr:nvSpPr>
        <xdr:spPr>
          <a:xfrm>
            <a:off x="280703" y="1026754"/>
            <a:ext cx="1133615" cy="249595"/>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基本情報</a:t>
            </a:r>
          </a:p>
        </xdr:txBody>
      </xdr:sp>
    </xdr:grpSp>
    <xdr:clientData/>
  </xdr:twoCellAnchor>
  <xdr:twoCellAnchor editAs="absolute">
    <xdr:from>
      <xdr:col>1</xdr:col>
      <xdr:colOff>0</xdr:colOff>
      <xdr:row>1</xdr:row>
      <xdr:rowOff>0</xdr:rowOff>
    </xdr:from>
    <xdr:to>
      <xdr:col>1</xdr:col>
      <xdr:colOff>1578085</xdr:colOff>
      <xdr:row>3</xdr:row>
      <xdr:rowOff>176930</xdr:rowOff>
    </xdr:to>
    <xdr:pic>
      <xdr:nvPicPr>
        <xdr:cNvPr id="21" name="Picture 30">
          <a:extLst>
            <a:ext uri="{FF2B5EF4-FFF2-40B4-BE49-F238E27FC236}">
              <a16:creationId xmlns:a16="http://schemas.microsoft.com/office/drawing/2014/main" id="{7814AF7D-273C-467B-A869-E0C1214F41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t="2062" b="2062"/>
        <a:stretch>
          <a:fillRect/>
        </a:stretch>
      </xdr:blipFill>
      <xdr:spPr bwMode="auto">
        <a:xfrm>
          <a:off x="273844" y="125016"/>
          <a:ext cx="1578085" cy="65318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734739</xdr:colOff>
      <xdr:row>10</xdr:row>
      <xdr:rowOff>194442</xdr:rowOff>
    </xdr:from>
    <xdr:to>
      <xdr:col>10</xdr:col>
      <xdr:colOff>116139</xdr:colOff>
      <xdr:row>11</xdr:row>
      <xdr:rowOff>222703</xdr:rowOff>
    </xdr:to>
    <xdr:sp macro="" textlink="">
      <xdr:nvSpPr>
        <xdr:cNvPr id="8" name="四角形: 角を丸くする 7">
          <a:hlinkClick xmlns:r="http://schemas.openxmlformats.org/officeDocument/2006/relationships" r:id="rId1"/>
          <a:extLst>
            <a:ext uri="{FF2B5EF4-FFF2-40B4-BE49-F238E27FC236}">
              <a16:creationId xmlns:a16="http://schemas.microsoft.com/office/drawing/2014/main" id="{FF367051-CBB8-4F1B-AABC-CA2A270C9BB7}"/>
            </a:ext>
          </a:extLst>
        </xdr:cNvPr>
        <xdr:cNvSpPr/>
      </xdr:nvSpPr>
      <xdr:spPr>
        <a:xfrm>
          <a:off x="6221139" y="2432817"/>
          <a:ext cx="1134000" cy="266386"/>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SAR</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269328</xdr:colOff>
      <xdr:row>4</xdr:row>
      <xdr:rowOff>229914</xdr:rowOff>
    </xdr:from>
    <xdr:to>
      <xdr:col>9</xdr:col>
      <xdr:colOff>1291921</xdr:colOff>
      <xdr:row>6</xdr:row>
      <xdr:rowOff>32316</xdr:rowOff>
    </xdr:to>
    <xdr:grpSp>
      <xdr:nvGrpSpPr>
        <xdr:cNvPr id="28" name="グループ化 27">
          <a:extLst>
            <a:ext uri="{FF2B5EF4-FFF2-40B4-BE49-F238E27FC236}">
              <a16:creationId xmlns:a16="http://schemas.microsoft.com/office/drawing/2014/main" id="{2DA1EECC-F764-83CA-39C0-34D8AF50CD13}"/>
            </a:ext>
          </a:extLst>
        </xdr:cNvPr>
        <xdr:cNvGrpSpPr/>
      </xdr:nvGrpSpPr>
      <xdr:grpSpPr>
        <a:xfrm>
          <a:off x="269328" y="1030014"/>
          <a:ext cx="6508993" cy="278652"/>
          <a:chOff x="269328" y="1037032"/>
          <a:chExt cx="6517014" cy="283666"/>
        </a:xfrm>
      </xdr:grpSpPr>
      <xdr:sp macro="" textlink="">
        <xdr:nvSpPr>
          <xdr:cNvPr id="22" name="四角形: 角を丸くする 7">
            <a:hlinkClick xmlns:r="http://schemas.openxmlformats.org/officeDocument/2006/relationships" r:id="rId2"/>
            <a:extLst>
              <a:ext uri="{FF2B5EF4-FFF2-40B4-BE49-F238E27FC236}">
                <a16:creationId xmlns:a16="http://schemas.microsoft.com/office/drawing/2014/main" id="{A48CDFEC-C44D-1DA5-4DED-B663D49A763F}"/>
              </a:ext>
            </a:extLst>
          </xdr:cNvPr>
          <xdr:cNvSpPr/>
        </xdr:nvSpPr>
        <xdr:spPr>
          <a:xfrm>
            <a:off x="2958768" y="1041469"/>
            <a:ext cx="1138133" cy="278035"/>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EMC</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23" name="四角形: 角を丸くする 7">
            <a:hlinkClick xmlns:r="http://schemas.openxmlformats.org/officeDocument/2006/relationships" r:id="rId3"/>
            <a:extLst>
              <a:ext uri="{FF2B5EF4-FFF2-40B4-BE49-F238E27FC236}">
                <a16:creationId xmlns:a16="http://schemas.microsoft.com/office/drawing/2014/main" id="{F31F78C0-3FEE-500A-3A4E-ED0F530827D2}"/>
              </a:ext>
            </a:extLst>
          </xdr:cNvPr>
          <xdr:cNvSpPr/>
        </xdr:nvSpPr>
        <xdr:spPr>
          <a:xfrm>
            <a:off x="1614048" y="1042663"/>
            <a:ext cx="1138133" cy="278035"/>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試験構成</a:t>
            </a:r>
          </a:p>
        </xdr:txBody>
      </xdr:sp>
      <xdr:sp macro="" textlink="">
        <xdr:nvSpPr>
          <xdr:cNvPr id="24" name="四角形: 角を丸くする 7">
            <a:hlinkClick xmlns:r="http://schemas.openxmlformats.org/officeDocument/2006/relationships" r:id="rId4"/>
            <a:extLst>
              <a:ext uri="{FF2B5EF4-FFF2-40B4-BE49-F238E27FC236}">
                <a16:creationId xmlns:a16="http://schemas.microsoft.com/office/drawing/2014/main" id="{AD62C8DE-55DA-C784-897A-11E2908D8BEE}"/>
              </a:ext>
            </a:extLst>
          </xdr:cNvPr>
          <xdr:cNvSpPr/>
        </xdr:nvSpPr>
        <xdr:spPr>
          <a:xfrm>
            <a:off x="4303488" y="1037032"/>
            <a:ext cx="1138133" cy="278035"/>
          </a:xfrm>
          <a:prstGeom prst="roundRect">
            <a:avLst/>
          </a:prstGeom>
          <a:solidFill>
            <a:srgbClr val="C00000"/>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1">
                <a:solidFill>
                  <a:schemeClr val="bg1"/>
                </a:solidFill>
                <a:latin typeface="BIZ UDPゴシック" panose="020B0400000000000000" pitchFamily="50" charset="-128"/>
                <a:ea typeface="BIZ UDPゴシック" panose="020B0400000000000000" pitchFamily="50" charset="-128"/>
              </a:rPr>
              <a:t>無線（</a:t>
            </a:r>
            <a:r>
              <a:rPr kumimoji="1" lang="en-US" altLang="ja-JP" sz="1100" b="1">
                <a:solidFill>
                  <a:schemeClr val="bg1"/>
                </a:solidFill>
                <a:latin typeface="BIZ UDPゴシック" panose="020B0400000000000000" pitchFamily="50" charset="-128"/>
                <a:ea typeface="BIZ UDPゴシック" panose="020B0400000000000000" pitchFamily="50" charset="-128"/>
              </a:rPr>
              <a:t>Radio</a:t>
            </a:r>
            <a:r>
              <a:rPr kumimoji="1" lang="ja-JP" altLang="en-US" sz="1100" b="1">
                <a:solidFill>
                  <a:schemeClr val="bg1"/>
                </a:solidFill>
                <a:latin typeface="BIZ UDPゴシック" panose="020B0400000000000000" pitchFamily="50" charset="-128"/>
                <a:ea typeface="BIZ UDPゴシック" panose="020B0400000000000000" pitchFamily="50" charset="-128"/>
              </a:rPr>
              <a:t>）</a:t>
            </a:r>
          </a:p>
        </xdr:txBody>
      </xdr:sp>
      <xdr:sp macro="" textlink="">
        <xdr:nvSpPr>
          <xdr:cNvPr id="25" name="四角形: 角を丸くする 7">
            <a:hlinkClick xmlns:r="http://schemas.openxmlformats.org/officeDocument/2006/relationships" r:id="rId1"/>
            <a:extLst>
              <a:ext uri="{FF2B5EF4-FFF2-40B4-BE49-F238E27FC236}">
                <a16:creationId xmlns:a16="http://schemas.microsoft.com/office/drawing/2014/main" id="{0417E7A7-7E1F-3572-9653-BB4AD434842F}"/>
              </a:ext>
            </a:extLst>
          </xdr:cNvPr>
          <xdr:cNvSpPr/>
        </xdr:nvSpPr>
        <xdr:spPr>
          <a:xfrm>
            <a:off x="5648209" y="1037398"/>
            <a:ext cx="1138133" cy="278035"/>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SAR</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26" name="四角形: 角を丸くする 7">
            <a:hlinkClick xmlns:r="http://schemas.openxmlformats.org/officeDocument/2006/relationships" r:id="rId5"/>
            <a:extLst>
              <a:ext uri="{FF2B5EF4-FFF2-40B4-BE49-F238E27FC236}">
                <a16:creationId xmlns:a16="http://schemas.microsoft.com/office/drawing/2014/main" id="{41B31C18-F97F-5424-BEB1-34806F9A9F1B}"/>
              </a:ext>
            </a:extLst>
          </xdr:cNvPr>
          <xdr:cNvSpPr/>
        </xdr:nvSpPr>
        <xdr:spPr>
          <a:xfrm>
            <a:off x="269328" y="1040910"/>
            <a:ext cx="1138133" cy="278035"/>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基本情報</a:t>
            </a:r>
          </a:p>
        </xdr:txBody>
      </xdr:sp>
    </xdr:grpSp>
    <xdr:clientData/>
  </xdr:twoCellAnchor>
  <xdr:twoCellAnchor editAs="absolute">
    <xdr:from>
      <xdr:col>1</xdr:col>
      <xdr:colOff>0</xdr:colOff>
      <xdr:row>1</xdr:row>
      <xdr:rowOff>0</xdr:rowOff>
    </xdr:from>
    <xdr:to>
      <xdr:col>3</xdr:col>
      <xdr:colOff>211741</xdr:colOff>
      <xdr:row>3</xdr:row>
      <xdr:rowOff>180214</xdr:rowOff>
    </xdr:to>
    <xdr:pic>
      <xdr:nvPicPr>
        <xdr:cNvPr id="27" name="Picture 30">
          <a:extLst>
            <a:ext uri="{FF2B5EF4-FFF2-40B4-BE49-F238E27FC236}">
              <a16:creationId xmlns:a16="http://schemas.microsoft.com/office/drawing/2014/main" id="{9028C015-B406-4062-9F7A-7A32A6F64C5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75897" y="124810"/>
          <a:ext cx="1578085" cy="65318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6569</xdr:colOff>
      <xdr:row>4</xdr:row>
      <xdr:rowOff>225058</xdr:rowOff>
    </xdr:from>
    <xdr:to>
      <xdr:col>7</xdr:col>
      <xdr:colOff>664307</xdr:colOff>
      <xdr:row>6</xdr:row>
      <xdr:rowOff>15464</xdr:rowOff>
    </xdr:to>
    <xdr:grpSp>
      <xdr:nvGrpSpPr>
        <xdr:cNvPr id="21" name="グループ化 20">
          <a:extLst>
            <a:ext uri="{FF2B5EF4-FFF2-40B4-BE49-F238E27FC236}">
              <a16:creationId xmlns:a16="http://schemas.microsoft.com/office/drawing/2014/main" id="{D3A3CD3E-40B9-23AA-C2DC-CA38D097A8E4}"/>
            </a:ext>
          </a:extLst>
        </xdr:cNvPr>
        <xdr:cNvGrpSpPr/>
      </xdr:nvGrpSpPr>
      <xdr:grpSpPr>
        <a:xfrm>
          <a:off x="286716" y="1020676"/>
          <a:ext cx="6484797" cy="272259"/>
          <a:chOff x="282466" y="1019903"/>
          <a:chExt cx="6480546" cy="276509"/>
        </a:xfrm>
      </xdr:grpSpPr>
      <xdr:sp macro="" textlink="">
        <xdr:nvSpPr>
          <xdr:cNvPr id="15" name="四角形: 角を丸くする 7">
            <a:hlinkClick xmlns:r="http://schemas.openxmlformats.org/officeDocument/2006/relationships" r:id="rId1"/>
            <a:extLst>
              <a:ext uri="{FF2B5EF4-FFF2-40B4-BE49-F238E27FC236}">
                <a16:creationId xmlns:a16="http://schemas.microsoft.com/office/drawing/2014/main" id="{F860C81B-6B6B-9C51-38A5-CFF68B1C70ED}"/>
              </a:ext>
            </a:extLst>
          </xdr:cNvPr>
          <xdr:cNvSpPr/>
        </xdr:nvSpPr>
        <xdr:spPr>
          <a:xfrm>
            <a:off x="2956857" y="1024228"/>
            <a:ext cx="1131764" cy="271020"/>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EMC</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6" name="四角形: 角を丸くする 7">
            <a:hlinkClick xmlns:r="http://schemas.openxmlformats.org/officeDocument/2006/relationships" r:id="rId2"/>
            <a:extLst>
              <a:ext uri="{FF2B5EF4-FFF2-40B4-BE49-F238E27FC236}">
                <a16:creationId xmlns:a16="http://schemas.microsoft.com/office/drawing/2014/main" id="{AFBDC262-8D7C-4DED-95D5-A628CBAAC84F}"/>
              </a:ext>
            </a:extLst>
          </xdr:cNvPr>
          <xdr:cNvSpPr/>
        </xdr:nvSpPr>
        <xdr:spPr>
          <a:xfrm>
            <a:off x="1619661" y="1025392"/>
            <a:ext cx="1131764" cy="271020"/>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試験構成</a:t>
            </a:r>
          </a:p>
        </xdr:txBody>
      </xdr:sp>
      <xdr:sp macro="" textlink="">
        <xdr:nvSpPr>
          <xdr:cNvPr id="17" name="四角形: 角を丸くする 7">
            <a:hlinkClick xmlns:r="http://schemas.openxmlformats.org/officeDocument/2006/relationships" r:id="rId3"/>
            <a:extLst>
              <a:ext uri="{FF2B5EF4-FFF2-40B4-BE49-F238E27FC236}">
                <a16:creationId xmlns:a16="http://schemas.microsoft.com/office/drawing/2014/main" id="{733270A7-119A-FB6B-C86C-66276AFC2115}"/>
              </a:ext>
            </a:extLst>
          </xdr:cNvPr>
          <xdr:cNvSpPr/>
        </xdr:nvSpPr>
        <xdr:spPr>
          <a:xfrm>
            <a:off x="4294052" y="1019903"/>
            <a:ext cx="1131764" cy="271020"/>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無線（</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Radio</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a:t>
            </a:r>
          </a:p>
        </xdr:txBody>
      </xdr:sp>
      <xdr:sp macro="" textlink="">
        <xdr:nvSpPr>
          <xdr:cNvPr id="18" name="四角形: 角を丸くする 7">
            <a:hlinkClick xmlns:r="http://schemas.openxmlformats.org/officeDocument/2006/relationships" r:id="rId4"/>
            <a:extLst>
              <a:ext uri="{FF2B5EF4-FFF2-40B4-BE49-F238E27FC236}">
                <a16:creationId xmlns:a16="http://schemas.microsoft.com/office/drawing/2014/main" id="{BC44A7C0-A7E2-3336-72AD-1CC8707975B1}"/>
              </a:ext>
            </a:extLst>
          </xdr:cNvPr>
          <xdr:cNvSpPr/>
        </xdr:nvSpPr>
        <xdr:spPr>
          <a:xfrm>
            <a:off x="5631248" y="1020259"/>
            <a:ext cx="1131764" cy="271020"/>
          </a:xfrm>
          <a:prstGeom prst="roundRect">
            <a:avLst/>
          </a:prstGeom>
          <a:solidFill>
            <a:srgbClr val="C00000"/>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b="1">
                <a:solidFill>
                  <a:schemeClr val="bg1"/>
                </a:solidFill>
                <a:latin typeface="BIZ UDPゴシック" panose="020B0400000000000000" pitchFamily="50" charset="-128"/>
                <a:ea typeface="BIZ UDPゴシック" panose="020B0400000000000000" pitchFamily="50" charset="-128"/>
              </a:rPr>
              <a:t>SAR</a:t>
            </a:r>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19" name="四角形: 角を丸くする 7">
            <a:hlinkClick xmlns:r="http://schemas.openxmlformats.org/officeDocument/2006/relationships" r:id="rId5"/>
            <a:extLst>
              <a:ext uri="{FF2B5EF4-FFF2-40B4-BE49-F238E27FC236}">
                <a16:creationId xmlns:a16="http://schemas.microsoft.com/office/drawing/2014/main" id="{A01377CA-170F-B1D8-137D-9C49A2AC94B3}"/>
              </a:ext>
            </a:extLst>
          </xdr:cNvPr>
          <xdr:cNvSpPr/>
        </xdr:nvSpPr>
        <xdr:spPr>
          <a:xfrm>
            <a:off x="282466" y="1023684"/>
            <a:ext cx="1131764" cy="271020"/>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基本情報</a:t>
            </a:r>
          </a:p>
        </xdr:txBody>
      </xdr:sp>
    </xdr:grpSp>
    <xdr:clientData/>
  </xdr:twoCellAnchor>
  <xdr:twoCellAnchor editAs="absolute">
    <xdr:from>
      <xdr:col>1</xdr:col>
      <xdr:colOff>0</xdr:colOff>
      <xdr:row>1</xdr:row>
      <xdr:rowOff>0</xdr:rowOff>
    </xdr:from>
    <xdr:to>
      <xdr:col>1</xdr:col>
      <xdr:colOff>1578085</xdr:colOff>
      <xdr:row>3</xdr:row>
      <xdr:rowOff>180214</xdr:rowOff>
    </xdr:to>
    <xdr:pic>
      <xdr:nvPicPr>
        <xdr:cNvPr id="20" name="Picture 30">
          <a:extLst>
            <a:ext uri="{FF2B5EF4-FFF2-40B4-BE49-F238E27FC236}">
              <a16:creationId xmlns:a16="http://schemas.microsoft.com/office/drawing/2014/main" id="{9A6AA670-E889-42FD-8677-FA1407FF592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t="2062" b="2062"/>
        <a:stretch>
          <a:fillRect/>
        </a:stretch>
      </xdr:blipFill>
      <xdr:spPr bwMode="auto">
        <a:xfrm>
          <a:off x="275897" y="124810"/>
          <a:ext cx="1578085" cy="65318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116773</xdr:colOff>
      <xdr:row>32</xdr:row>
      <xdr:rowOff>141499</xdr:rowOff>
    </xdr:from>
    <xdr:to>
      <xdr:col>8</xdr:col>
      <xdr:colOff>937107</xdr:colOff>
      <xdr:row>32</xdr:row>
      <xdr:rowOff>141500</xdr:rowOff>
    </xdr:to>
    <xdr:cxnSp macro="">
      <xdr:nvCxnSpPr>
        <xdr:cNvPr id="2" name="直線矢印コネクタ 1">
          <a:extLst>
            <a:ext uri="{FF2B5EF4-FFF2-40B4-BE49-F238E27FC236}">
              <a16:creationId xmlns:a16="http://schemas.microsoft.com/office/drawing/2014/main" id="{2E643830-0B2F-4687-8D36-CDA788DAB240}"/>
            </a:ext>
          </a:extLst>
        </xdr:cNvPr>
        <xdr:cNvCxnSpPr/>
      </xdr:nvCxnSpPr>
      <xdr:spPr>
        <a:xfrm flipH="1">
          <a:off x="9213148" y="7590049"/>
          <a:ext cx="820334"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166480</xdr:colOff>
      <xdr:row>32</xdr:row>
      <xdr:rowOff>55080</xdr:rowOff>
    </xdr:from>
    <xdr:to>
      <xdr:col>8</xdr:col>
      <xdr:colOff>986814</xdr:colOff>
      <xdr:row>32</xdr:row>
      <xdr:rowOff>55081</xdr:rowOff>
    </xdr:to>
    <xdr:cxnSp macro="">
      <xdr:nvCxnSpPr>
        <xdr:cNvPr id="3" name="直線矢印コネクタ 2">
          <a:extLst>
            <a:ext uri="{FF2B5EF4-FFF2-40B4-BE49-F238E27FC236}">
              <a16:creationId xmlns:a16="http://schemas.microsoft.com/office/drawing/2014/main" id="{C4FDAFD5-743B-40E3-9AD7-2C693A8C7CED}"/>
            </a:ext>
          </a:extLst>
        </xdr:cNvPr>
        <xdr:cNvCxnSpPr/>
      </xdr:nvCxnSpPr>
      <xdr:spPr>
        <a:xfrm flipH="1">
          <a:off x="9262855" y="7503630"/>
          <a:ext cx="820334"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134854</xdr:colOff>
      <xdr:row>30</xdr:row>
      <xdr:rowOff>127835</xdr:rowOff>
    </xdr:from>
    <xdr:to>
      <xdr:col>8</xdr:col>
      <xdr:colOff>759804</xdr:colOff>
      <xdr:row>31</xdr:row>
      <xdr:rowOff>147227</xdr:rowOff>
    </xdr:to>
    <xdr:sp macro="" textlink="">
      <xdr:nvSpPr>
        <xdr:cNvPr id="4" name="Freeform 4">
          <a:extLst>
            <a:ext uri="{FF2B5EF4-FFF2-40B4-BE49-F238E27FC236}">
              <a16:creationId xmlns:a16="http://schemas.microsoft.com/office/drawing/2014/main" id="{167F4752-1B38-40E2-A085-5976BC7E9C91}"/>
            </a:ext>
          </a:extLst>
        </xdr:cNvPr>
        <xdr:cNvSpPr>
          <a:spLocks/>
        </xdr:cNvSpPr>
      </xdr:nvSpPr>
      <xdr:spPr bwMode="auto">
        <a:xfrm flipV="1">
          <a:off x="9231229" y="7138235"/>
          <a:ext cx="624950" cy="238467"/>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790073</xdr:colOff>
      <xdr:row>30</xdr:row>
      <xdr:rowOff>117230</xdr:rowOff>
    </xdr:from>
    <xdr:to>
      <xdr:col>8</xdr:col>
      <xdr:colOff>1009147</xdr:colOff>
      <xdr:row>33</xdr:row>
      <xdr:rowOff>8288</xdr:rowOff>
    </xdr:to>
    <xdr:sp macro="" textlink="">
      <xdr:nvSpPr>
        <xdr:cNvPr id="5" name="Freeform 2">
          <a:extLst>
            <a:ext uri="{FF2B5EF4-FFF2-40B4-BE49-F238E27FC236}">
              <a16:creationId xmlns:a16="http://schemas.microsoft.com/office/drawing/2014/main" id="{2FF633A6-07C9-499D-B91F-EB21D686F19C}"/>
            </a:ext>
          </a:extLst>
        </xdr:cNvPr>
        <xdr:cNvSpPr>
          <a:spLocks/>
        </xdr:cNvSpPr>
      </xdr:nvSpPr>
      <xdr:spPr bwMode="auto">
        <a:xfrm flipH="1">
          <a:off x="9886448" y="7127630"/>
          <a:ext cx="219074" cy="548283"/>
        </a:xfrm>
        <a:custGeom>
          <a:avLst/>
          <a:gdLst>
            <a:gd name="T0" fmla="*/ 0 w 1931"/>
            <a:gd name="T1" fmla="*/ 306834637 h 826"/>
            <a:gd name="T2" fmla="*/ 0 w 1931"/>
            <a:gd name="T3" fmla="*/ 0 h 826"/>
            <a:gd name="T4" fmla="*/ 35536045 w 1931"/>
            <a:gd name="T5" fmla="*/ 0 h 826"/>
            <a:gd name="T6" fmla="*/ 0 60000 65536"/>
            <a:gd name="T7" fmla="*/ 0 60000 65536"/>
            <a:gd name="T8" fmla="*/ 0 60000 65536"/>
          </a:gdLst>
          <a:ahLst/>
          <a:cxnLst>
            <a:cxn ang="T6">
              <a:pos x="T0" y="T1"/>
            </a:cxn>
            <a:cxn ang="T7">
              <a:pos x="T2" y="T3"/>
            </a:cxn>
            <a:cxn ang="T8">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1066800</xdr:colOff>
      <xdr:row>30</xdr:row>
      <xdr:rowOff>117230</xdr:rowOff>
    </xdr:from>
    <xdr:to>
      <xdr:col>8</xdr:col>
      <xdr:colOff>1314450</xdr:colOff>
      <xdr:row>33</xdr:row>
      <xdr:rowOff>8174</xdr:rowOff>
    </xdr:to>
    <xdr:sp macro="" textlink="">
      <xdr:nvSpPr>
        <xdr:cNvPr id="6" name="Freeform 2">
          <a:extLst>
            <a:ext uri="{FF2B5EF4-FFF2-40B4-BE49-F238E27FC236}">
              <a16:creationId xmlns:a16="http://schemas.microsoft.com/office/drawing/2014/main" id="{F37880D1-7F35-4663-B4EE-2CDC61D737B6}"/>
            </a:ext>
          </a:extLst>
        </xdr:cNvPr>
        <xdr:cNvSpPr>
          <a:spLocks/>
        </xdr:cNvSpPr>
      </xdr:nvSpPr>
      <xdr:spPr bwMode="auto">
        <a:xfrm>
          <a:off x="10163175" y="7127630"/>
          <a:ext cx="247650" cy="548169"/>
        </a:xfrm>
        <a:custGeom>
          <a:avLst/>
          <a:gdLst>
            <a:gd name="T0" fmla="*/ 0 w 1931"/>
            <a:gd name="T1" fmla="*/ 826 h 826"/>
            <a:gd name="T2" fmla="*/ 0 w 1931"/>
            <a:gd name="T3" fmla="*/ 0 h 826"/>
            <a:gd name="T4" fmla="*/ 1931 w 1931"/>
            <a:gd name="T5" fmla="*/ 0 h 826"/>
          </a:gdLst>
          <a:ahLst/>
          <a:cxnLst>
            <a:cxn ang="0">
              <a:pos x="T0" y="T1"/>
            </a:cxn>
            <a:cxn ang="0">
              <a:pos x="T2" y="T3"/>
            </a:cxn>
            <a:cxn ang="0">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1382999</xdr:colOff>
      <xdr:row>28</xdr:row>
      <xdr:rowOff>75567</xdr:rowOff>
    </xdr:from>
    <xdr:to>
      <xdr:col>8</xdr:col>
      <xdr:colOff>1382999</xdr:colOff>
      <xdr:row>33</xdr:row>
      <xdr:rowOff>40486</xdr:rowOff>
    </xdr:to>
    <xdr:cxnSp macro="">
      <xdr:nvCxnSpPr>
        <xdr:cNvPr id="7" name="直線矢印コネクタ 6">
          <a:extLst>
            <a:ext uri="{FF2B5EF4-FFF2-40B4-BE49-F238E27FC236}">
              <a16:creationId xmlns:a16="http://schemas.microsoft.com/office/drawing/2014/main" id="{0584B72D-D104-4DF4-A167-ED1815698747}"/>
            </a:ext>
          </a:extLst>
        </xdr:cNvPr>
        <xdr:cNvCxnSpPr/>
      </xdr:nvCxnSpPr>
      <xdr:spPr>
        <a:xfrm flipV="1">
          <a:off x="10479374" y="6647817"/>
          <a:ext cx="0" cy="1060294"/>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1440149</xdr:colOff>
      <xdr:row>28</xdr:row>
      <xdr:rowOff>85594</xdr:rowOff>
    </xdr:from>
    <xdr:to>
      <xdr:col>8</xdr:col>
      <xdr:colOff>1440149</xdr:colOff>
      <xdr:row>33</xdr:row>
      <xdr:rowOff>50513</xdr:rowOff>
    </xdr:to>
    <xdr:cxnSp macro="">
      <xdr:nvCxnSpPr>
        <xdr:cNvPr id="8" name="直線矢印コネクタ 7">
          <a:extLst>
            <a:ext uri="{FF2B5EF4-FFF2-40B4-BE49-F238E27FC236}">
              <a16:creationId xmlns:a16="http://schemas.microsoft.com/office/drawing/2014/main" id="{44325344-6758-4FF8-986F-246AFDD630E4}"/>
            </a:ext>
          </a:extLst>
        </xdr:cNvPr>
        <xdr:cNvCxnSpPr/>
      </xdr:nvCxnSpPr>
      <xdr:spPr>
        <a:xfrm flipV="1">
          <a:off x="10536524" y="6657844"/>
          <a:ext cx="0" cy="1060294"/>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1605860</xdr:colOff>
      <xdr:row>30</xdr:row>
      <xdr:rowOff>5781</xdr:rowOff>
    </xdr:from>
    <xdr:to>
      <xdr:col>8</xdr:col>
      <xdr:colOff>3244162</xdr:colOff>
      <xdr:row>31</xdr:row>
      <xdr:rowOff>40307</xdr:rowOff>
    </xdr:to>
    <xdr:grpSp>
      <xdr:nvGrpSpPr>
        <xdr:cNvPr id="9" name="グループ化 8">
          <a:extLst>
            <a:ext uri="{FF2B5EF4-FFF2-40B4-BE49-F238E27FC236}">
              <a16:creationId xmlns:a16="http://schemas.microsoft.com/office/drawing/2014/main" id="{7C17EBD6-36F8-4D43-8C30-92BEDEB71E88}"/>
            </a:ext>
          </a:extLst>
        </xdr:cNvPr>
        <xdr:cNvGrpSpPr/>
      </xdr:nvGrpSpPr>
      <xdr:grpSpPr>
        <a:xfrm>
          <a:off x="10864160" y="6492306"/>
          <a:ext cx="1638302" cy="253601"/>
          <a:chOff x="7391955" y="1974111"/>
          <a:chExt cx="1810659" cy="249270"/>
        </a:xfrm>
      </xdr:grpSpPr>
      <xdr:sp macro="" textlink="">
        <xdr:nvSpPr>
          <xdr:cNvPr id="10" name="Rectangle 10">
            <a:extLst>
              <a:ext uri="{FF2B5EF4-FFF2-40B4-BE49-F238E27FC236}">
                <a16:creationId xmlns:a16="http://schemas.microsoft.com/office/drawing/2014/main" id="{1B7B29E2-8E7C-7AA2-A186-630ED0465ED1}"/>
              </a:ext>
            </a:extLst>
          </xdr:cNvPr>
          <xdr:cNvSpPr>
            <a:spLocks noChangeArrowheads="1"/>
          </xdr:cNvSpPr>
        </xdr:nvSpPr>
        <xdr:spPr bwMode="auto">
          <a:xfrm>
            <a:off x="8267028" y="1995360"/>
            <a:ext cx="105354" cy="112646"/>
          </a:xfrm>
          <a:prstGeom prst="rect">
            <a:avLst/>
          </a:prstGeom>
          <a:noFill/>
          <a:ln w="9525">
            <a:solidFill>
              <a:srgbClr val="333333"/>
            </a:solidFill>
            <a:miter lim="800000"/>
            <a:headEnd/>
            <a:tailEnd/>
          </a:ln>
          <a:effectLst/>
        </xdr:spPr>
      </xdr:sp>
      <xdr:sp macro="" textlink="">
        <xdr:nvSpPr>
          <xdr:cNvPr id="11" name="Rectangle 40">
            <a:extLst>
              <a:ext uri="{FF2B5EF4-FFF2-40B4-BE49-F238E27FC236}">
                <a16:creationId xmlns:a16="http://schemas.microsoft.com/office/drawing/2014/main" id="{FE5776DA-4323-C0AB-57FF-775AA4F5CAA5}"/>
              </a:ext>
            </a:extLst>
          </xdr:cNvPr>
          <xdr:cNvSpPr>
            <a:spLocks noChangeArrowheads="1"/>
          </xdr:cNvSpPr>
        </xdr:nvSpPr>
        <xdr:spPr bwMode="auto">
          <a:xfrm>
            <a:off x="8419783" y="1974111"/>
            <a:ext cx="782831" cy="249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r>
              <a:rPr lang="en-US" altLang="ja-JP" sz="1000">
                <a:solidFill>
                  <a:srgbClr val="000000"/>
                </a:solidFill>
                <a:effectLst/>
                <a:latin typeface="Arial" panose="020B0604020202020204" pitchFamily="34" charset="0"/>
                <a:ea typeface="Mincho"/>
                <a:cs typeface="Arial" panose="020B0604020202020204" pitchFamily="34" charset="0"/>
              </a:rPr>
              <a:t>: Terminator</a:t>
            </a:r>
            <a:endParaRPr lang="en-US" sz="1000">
              <a:solidFill>
                <a:srgbClr val="000000"/>
              </a:solidFill>
              <a:effectLst/>
              <a:latin typeface="Arial" panose="020B0604020202020204" pitchFamily="34" charset="0"/>
              <a:ea typeface="Mincho"/>
              <a:cs typeface="Arial" panose="020B0604020202020204" pitchFamily="34" charset="0"/>
            </a:endParaRPr>
          </a:p>
          <a:p>
            <a:r>
              <a:rPr lang="en-US" sz="700">
                <a:solidFill>
                  <a:srgbClr val="000000"/>
                </a:solidFill>
                <a:effectLst/>
                <a:latin typeface="Times New Roman" panose="02020603050405020304" pitchFamily="18" charset="0"/>
                <a:ea typeface="Mincho"/>
              </a:rPr>
              <a:t> </a:t>
            </a:r>
            <a:endParaRPr lang="ja-JP" sz="1000">
              <a:effectLst/>
              <a:latin typeface="Times New Roman" panose="02020603050405020304" pitchFamily="18" charset="0"/>
              <a:ea typeface="Mincho"/>
            </a:endParaRPr>
          </a:p>
        </xdr:txBody>
      </xdr:sp>
      <xdr:cxnSp macro="">
        <xdr:nvCxnSpPr>
          <xdr:cNvPr id="12" name="直線矢印コネクタ 11">
            <a:extLst>
              <a:ext uri="{FF2B5EF4-FFF2-40B4-BE49-F238E27FC236}">
                <a16:creationId xmlns:a16="http://schemas.microsoft.com/office/drawing/2014/main" id="{7A71DD0A-4215-4463-9877-76AAFC243E55}"/>
              </a:ext>
            </a:extLst>
          </xdr:cNvPr>
          <xdr:cNvCxnSpPr/>
        </xdr:nvCxnSpPr>
        <xdr:spPr>
          <a:xfrm flipV="1">
            <a:off x="7391955" y="2051581"/>
            <a:ext cx="872868" cy="46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1666891</xdr:colOff>
      <xdr:row>28</xdr:row>
      <xdr:rowOff>172618</xdr:rowOff>
    </xdr:from>
    <xdr:to>
      <xdr:col>8</xdr:col>
      <xdr:colOff>3003176</xdr:colOff>
      <xdr:row>29</xdr:row>
      <xdr:rowOff>67235</xdr:rowOff>
    </xdr:to>
    <xdr:grpSp>
      <xdr:nvGrpSpPr>
        <xdr:cNvPr id="13" name="グループ化 12">
          <a:extLst>
            <a:ext uri="{FF2B5EF4-FFF2-40B4-BE49-F238E27FC236}">
              <a16:creationId xmlns:a16="http://schemas.microsoft.com/office/drawing/2014/main" id="{285F5C1B-49E9-426F-9060-5F12B6E35AAE}"/>
            </a:ext>
          </a:extLst>
        </xdr:cNvPr>
        <xdr:cNvGrpSpPr/>
      </xdr:nvGrpSpPr>
      <xdr:grpSpPr>
        <a:xfrm>
          <a:off x="10925191" y="6220993"/>
          <a:ext cx="1336285" cy="113692"/>
          <a:chOff x="7799707" y="2249922"/>
          <a:chExt cx="1347609" cy="126203"/>
        </a:xfrm>
      </xdr:grpSpPr>
      <xdr:cxnSp macro="">
        <xdr:nvCxnSpPr>
          <xdr:cNvPr id="14" name="直線矢印コネクタ 13">
            <a:extLst>
              <a:ext uri="{FF2B5EF4-FFF2-40B4-BE49-F238E27FC236}">
                <a16:creationId xmlns:a16="http://schemas.microsoft.com/office/drawing/2014/main" id="{6FAF2DF2-78A9-DF41-86ED-BE7C1F965ABC}"/>
              </a:ext>
            </a:extLst>
          </xdr:cNvPr>
          <xdr:cNvCxnSpPr/>
        </xdr:nvCxnSpPr>
        <xdr:spPr>
          <a:xfrm>
            <a:off x="7799707" y="2337380"/>
            <a:ext cx="839448" cy="0"/>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15" name="Rectangle 40">
            <a:extLst>
              <a:ext uri="{FF2B5EF4-FFF2-40B4-BE49-F238E27FC236}">
                <a16:creationId xmlns:a16="http://schemas.microsoft.com/office/drawing/2014/main" id="{4697755A-9189-EC5F-FD7E-8DAFEC45AB31}"/>
              </a:ext>
            </a:extLst>
          </xdr:cNvPr>
          <xdr:cNvSpPr>
            <a:spLocks noChangeArrowheads="1"/>
          </xdr:cNvSpPr>
        </xdr:nvSpPr>
        <xdr:spPr bwMode="auto">
          <a:xfrm>
            <a:off x="8689009" y="2249922"/>
            <a:ext cx="458307" cy="126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r>
              <a:rPr lang="en-US" altLang="ja-JP" sz="1000" baseline="0">
                <a:solidFill>
                  <a:srgbClr val="000000"/>
                </a:solidFill>
                <a:effectLst/>
                <a:latin typeface="Times New Roman" panose="02020603050405020304" pitchFamily="18" charset="0"/>
                <a:ea typeface="Mincho"/>
              </a:rPr>
              <a:t> </a:t>
            </a:r>
            <a:r>
              <a:rPr lang="en-US" altLang="ja-JP" sz="1000" baseline="0">
                <a:solidFill>
                  <a:srgbClr val="000000"/>
                </a:solidFill>
                <a:effectLst/>
                <a:latin typeface="Arial" panose="020B0604020202020204" pitchFamily="34" charset="0"/>
                <a:ea typeface="Mincho"/>
                <a:cs typeface="Arial" panose="020B0604020202020204" pitchFamily="34" charset="0"/>
              </a:rPr>
              <a:t>: Open</a:t>
            </a:r>
          </a:p>
          <a:p>
            <a:endParaRPr lang="en-US" sz="1000">
              <a:solidFill>
                <a:srgbClr val="000000"/>
              </a:solidFill>
              <a:effectLst/>
              <a:latin typeface="Times New Roman" panose="02020603050405020304" pitchFamily="18" charset="0"/>
              <a:ea typeface="Mincho"/>
            </a:endParaRPr>
          </a:p>
          <a:p>
            <a:r>
              <a:rPr lang="en-US" sz="700">
                <a:solidFill>
                  <a:srgbClr val="000000"/>
                </a:solidFill>
                <a:effectLst/>
                <a:latin typeface="Times New Roman" panose="02020603050405020304" pitchFamily="18" charset="0"/>
                <a:ea typeface="Mincho"/>
              </a:rPr>
              <a:t> </a:t>
            </a:r>
            <a:endParaRPr lang="ja-JP" sz="1000">
              <a:effectLst/>
              <a:latin typeface="Times New Roman" panose="02020603050405020304" pitchFamily="18" charset="0"/>
              <a:ea typeface="Mincho"/>
            </a:endParaRPr>
          </a:p>
        </xdr:txBody>
      </xdr:sp>
    </xdr:grpSp>
    <xdr:clientData/>
  </xdr:twoCellAnchor>
  <xdr:twoCellAnchor>
    <xdr:from>
      <xdr:col>8</xdr:col>
      <xdr:colOff>2267953</xdr:colOff>
      <xdr:row>20</xdr:row>
      <xdr:rowOff>214061</xdr:rowOff>
    </xdr:from>
    <xdr:to>
      <xdr:col>8</xdr:col>
      <xdr:colOff>2498312</xdr:colOff>
      <xdr:row>25</xdr:row>
      <xdr:rowOff>70570</xdr:rowOff>
    </xdr:to>
    <xdr:grpSp>
      <xdr:nvGrpSpPr>
        <xdr:cNvPr id="16" name="グループ化 15">
          <a:extLst>
            <a:ext uri="{FF2B5EF4-FFF2-40B4-BE49-F238E27FC236}">
              <a16:creationId xmlns:a16="http://schemas.microsoft.com/office/drawing/2014/main" id="{2CE6A3B7-ABD5-4690-954C-72F0D4F77F41}"/>
            </a:ext>
          </a:extLst>
        </xdr:cNvPr>
        <xdr:cNvGrpSpPr/>
      </xdr:nvGrpSpPr>
      <xdr:grpSpPr>
        <a:xfrm>
          <a:off x="11526253" y="4509836"/>
          <a:ext cx="230359" cy="951884"/>
          <a:chOff x="7185422" y="3581003"/>
          <a:chExt cx="230359" cy="951884"/>
        </a:xfrm>
      </xdr:grpSpPr>
      <xdr:cxnSp macro="">
        <xdr:nvCxnSpPr>
          <xdr:cNvPr id="17" name="直線矢印コネクタ 16">
            <a:extLst>
              <a:ext uri="{FF2B5EF4-FFF2-40B4-BE49-F238E27FC236}">
                <a16:creationId xmlns:a16="http://schemas.microsoft.com/office/drawing/2014/main" id="{015151CA-511D-B4C3-0EF6-37418DC0D9CD}"/>
              </a:ext>
            </a:extLst>
          </xdr:cNvPr>
          <xdr:cNvCxnSpPr/>
        </xdr:nvCxnSpPr>
        <xdr:spPr>
          <a:xfrm flipV="1">
            <a:off x="7305675" y="3581003"/>
            <a:ext cx="0" cy="826932"/>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nvGrpSpPr>
          <xdr:cNvPr id="18" name="グループ化 17">
            <a:extLst>
              <a:ext uri="{FF2B5EF4-FFF2-40B4-BE49-F238E27FC236}">
                <a16:creationId xmlns:a16="http://schemas.microsoft.com/office/drawing/2014/main" id="{A1217760-1093-291A-A858-8801B6AEA338}"/>
              </a:ext>
            </a:extLst>
          </xdr:cNvPr>
          <xdr:cNvGrpSpPr/>
        </xdr:nvGrpSpPr>
        <xdr:grpSpPr>
          <a:xfrm>
            <a:off x="7185422" y="4404916"/>
            <a:ext cx="230359" cy="127971"/>
            <a:chOff x="3766458" y="1643743"/>
            <a:chExt cx="232910" cy="125604"/>
          </a:xfrm>
        </xdr:grpSpPr>
        <xdr:sp macro="" textlink="">
          <xdr:nvSpPr>
            <xdr:cNvPr id="19" name="Line 35">
              <a:extLst>
                <a:ext uri="{FF2B5EF4-FFF2-40B4-BE49-F238E27FC236}">
                  <a16:creationId xmlns:a16="http://schemas.microsoft.com/office/drawing/2014/main" id="{F4C971B1-A5E9-B4B3-89E1-AEEE999BDE18}"/>
                </a:ext>
              </a:extLst>
            </xdr:cNvPr>
            <xdr:cNvSpPr>
              <a:spLocks noChangeShapeType="1"/>
            </xdr:cNvSpPr>
          </xdr:nvSpPr>
          <xdr:spPr bwMode="auto">
            <a:xfrm>
              <a:off x="3766458" y="1643743"/>
              <a:ext cx="23291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 name="Line 35">
              <a:extLst>
                <a:ext uri="{FF2B5EF4-FFF2-40B4-BE49-F238E27FC236}">
                  <a16:creationId xmlns:a16="http://schemas.microsoft.com/office/drawing/2014/main" id="{E8AEB053-F6DB-93BD-8A5B-23443E468C43}"/>
                </a:ext>
              </a:extLst>
            </xdr:cNvPr>
            <xdr:cNvSpPr>
              <a:spLocks noChangeShapeType="1"/>
            </xdr:cNvSpPr>
          </xdr:nvSpPr>
          <xdr:spPr bwMode="auto">
            <a:xfrm flipV="1">
              <a:off x="3805527" y="1709162"/>
              <a:ext cx="15251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 name="Line 35">
              <a:extLst>
                <a:ext uri="{FF2B5EF4-FFF2-40B4-BE49-F238E27FC236}">
                  <a16:creationId xmlns:a16="http://schemas.microsoft.com/office/drawing/2014/main" id="{8A2BFAEF-4EEC-3501-6D3A-328224981B10}"/>
                </a:ext>
              </a:extLst>
            </xdr:cNvPr>
            <xdr:cNvSpPr>
              <a:spLocks noChangeShapeType="1"/>
            </xdr:cNvSpPr>
          </xdr:nvSpPr>
          <xdr:spPr bwMode="auto">
            <a:xfrm>
              <a:off x="3841590" y="1769347"/>
              <a:ext cx="8264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8</xdr:col>
      <xdr:colOff>1714500</xdr:colOff>
      <xdr:row>21</xdr:row>
      <xdr:rowOff>0</xdr:rowOff>
    </xdr:from>
    <xdr:to>
      <xdr:col>8</xdr:col>
      <xdr:colOff>2337294</xdr:colOff>
      <xdr:row>24</xdr:row>
      <xdr:rowOff>171037</xdr:rowOff>
    </xdr:to>
    <xdr:grpSp>
      <xdr:nvGrpSpPr>
        <xdr:cNvPr id="22" name="グループ化 21">
          <a:extLst>
            <a:ext uri="{FF2B5EF4-FFF2-40B4-BE49-F238E27FC236}">
              <a16:creationId xmlns:a16="http://schemas.microsoft.com/office/drawing/2014/main" id="{DCDF7B44-5939-4FBC-84E0-6550D9E00A82}"/>
            </a:ext>
          </a:extLst>
        </xdr:cNvPr>
        <xdr:cNvGrpSpPr/>
      </xdr:nvGrpSpPr>
      <xdr:grpSpPr>
        <a:xfrm>
          <a:off x="10972800" y="4514850"/>
          <a:ext cx="622794" cy="828262"/>
          <a:chOff x="3707317" y="12673834"/>
          <a:chExt cx="627935" cy="821121"/>
        </a:xfrm>
      </xdr:grpSpPr>
      <xdr:sp macro="" textlink="">
        <xdr:nvSpPr>
          <xdr:cNvPr id="23" name="Text Box 2">
            <a:extLst>
              <a:ext uri="{FF2B5EF4-FFF2-40B4-BE49-F238E27FC236}">
                <a16:creationId xmlns:a16="http://schemas.microsoft.com/office/drawing/2014/main" id="{27553B9D-864A-BCE1-6002-880CBA6A52D2}"/>
              </a:ext>
            </a:extLst>
          </xdr:cNvPr>
          <xdr:cNvSpPr txBox="1">
            <a:spLocks noChangeArrowheads="1"/>
          </xdr:cNvSpPr>
        </xdr:nvSpPr>
        <xdr:spPr bwMode="auto">
          <a:xfrm>
            <a:off x="3707317" y="13166851"/>
            <a:ext cx="627935" cy="328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Arial" panose="020B0604020202020204" pitchFamily="34" charset="0"/>
                <a:cs typeface="Arial" panose="020B0604020202020204" pitchFamily="34" charset="0"/>
              </a:rPr>
              <a:t>R  S  T</a:t>
            </a:r>
          </a:p>
          <a:p>
            <a:pPr algn="l" rtl="0">
              <a:defRPr sz="1000"/>
            </a:pPr>
            <a:endParaRPr lang="ja-JP" altLang="en-US" sz="1200" b="1" i="0" u="none" strike="noStrike" baseline="0">
              <a:solidFill>
                <a:srgbClr val="000000"/>
              </a:solidFill>
              <a:latin typeface="Arial" panose="020B0604020202020204" pitchFamily="34" charset="0"/>
              <a:cs typeface="Arial" panose="020B0604020202020204" pitchFamily="34" charset="0"/>
            </a:endParaRPr>
          </a:p>
        </xdr:txBody>
      </xdr:sp>
      <xdr:grpSp>
        <xdr:nvGrpSpPr>
          <xdr:cNvPr id="24" name="Group 3">
            <a:extLst>
              <a:ext uri="{FF2B5EF4-FFF2-40B4-BE49-F238E27FC236}">
                <a16:creationId xmlns:a16="http://schemas.microsoft.com/office/drawing/2014/main" id="{337A1C80-ECE7-94DC-DCBF-D98C2E5EBE43}"/>
              </a:ext>
            </a:extLst>
          </xdr:cNvPr>
          <xdr:cNvGrpSpPr>
            <a:grpSpLocks/>
          </xdr:cNvGrpSpPr>
        </xdr:nvGrpSpPr>
        <xdr:grpSpPr bwMode="auto">
          <a:xfrm>
            <a:off x="3819393" y="12673834"/>
            <a:ext cx="309106" cy="493017"/>
            <a:chOff x="4285" y="8537"/>
            <a:chExt cx="604" cy="858"/>
          </a:xfrm>
        </xdr:grpSpPr>
        <xdr:cxnSp macro="">
          <xdr:nvCxnSpPr>
            <xdr:cNvPr id="25" name="AutoShape 4">
              <a:extLst>
                <a:ext uri="{FF2B5EF4-FFF2-40B4-BE49-F238E27FC236}">
                  <a16:creationId xmlns:a16="http://schemas.microsoft.com/office/drawing/2014/main" id="{4C61EDB4-8BC1-7F39-8DA9-EE12C14A0117}"/>
                </a:ext>
              </a:extLst>
            </xdr:cNvPr>
            <xdr:cNvCxnSpPr>
              <a:cxnSpLocks noChangeShapeType="1"/>
            </xdr:cNvCxnSpPr>
          </xdr:nvCxnSpPr>
          <xdr:spPr bwMode="auto">
            <a:xfrm>
              <a:off x="4589" y="8537"/>
              <a:ext cx="1" cy="858"/>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26" name="Freeform 5">
              <a:extLst>
                <a:ext uri="{FF2B5EF4-FFF2-40B4-BE49-F238E27FC236}">
                  <a16:creationId xmlns:a16="http://schemas.microsoft.com/office/drawing/2014/main" id="{454C228E-2B4A-96EF-041C-DF2AEEF0BD3F}"/>
                </a:ext>
              </a:extLst>
            </xdr:cNvPr>
            <xdr:cNvSpPr>
              <a:spLocks/>
            </xdr:cNvSpPr>
          </xdr:nvSpPr>
          <xdr:spPr bwMode="auto">
            <a:xfrm flipV="1">
              <a:off x="4285" y="9111"/>
              <a:ext cx="604" cy="284"/>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8</xdr:col>
      <xdr:colOff>1078331</xdr:colOff>
      <xdr:row>20</xdr:row>
      <xdr:rowOff>216568</xdr:rowOff>
    </xdr:from>
    <xdr:to>
      <xdr:col>8</xdr:col>
      <xdr:colOff>1821726</xdr:colOff>
      <xdr:row>24</xdr:row>
      <xdr:rowOff>95869</xdr:rowOff>
    </xdr:to>
    <xdr:grpSp>
      <xdr:nvGrpSpPr>
        <xdr:cNvPr id="27" name="グループ化 26">
          <a:extLst>
            <a:ext uri="{FF2B5EF4-FFF2-40B4-BE49-F238E27FC236}">
              <a16:creationId xmlns:a16="http://schemas.microsoft.com/office/drawing/2014/main" id="{525FF425-50BE-4BD8-986C-F8C02C27E60B}"/>
            </a:ext>
          </a:extLst>
        </xdr:cNvPr>
        <xdr:cNvGrpSpPr/>
      </xdr:nvGrpSpPr>
      <xdr:grpSpPr>
        <a:xfrm>
          <a:off x="10336631" y="4512343"/>
          <a:ext cx="743395" cy="755601"/>
          <a:chOff x="4471050" y="12673833"/>
          <a:chExt cx="748939" cy="742622"/>
        </a:xfrm>
      </xdr:grpSpPr>
      <xdr:sp macro="" textlink="">
        <xdr:nvSpPr>
          <xdr:cNvPr id="28" name="Text Box 7">
            <a:extLst>
              <a:ext uri="{FF2B5EF4-FFF2-40B4-BE49-F238E27FC236}">
                <a16:creationId xmlns:a16="http://schemas.microsoft.com/office/drawing/2014/main" id="{FE3163BE-F608-6F1A-1B06-F9D9CC9DBCCF}"/>
              </a:ext>
            </a:extLst>
          </xdr:cNvPr>
          <xdr:cNvSpPr txBox="1">
            <a:spLocks noChangeArrowheads="1"/>
          </xdr:cNvSpPr>
        </xdr:nvSpPr>
        <xdr:spPr bwMode="auto">
          <a:xfrm>
            <a:off x="4471050" y="13166800"/>
            <a:ext cx="748939" cy="24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Arial" panose="020B0604020202020204" pitchFamily="34" charset="0"/>
                <a:cs typeface="Arial" panose="020B0604020202020204" pitchFamily="34" charset="0"/>
              </a:rPr>
              <a:t>R  S  T  E</a:t>
            </a:r>
          </a:p>
          <a:p>
            <a:pPr algn="l" rtl="0">
              <a:defRPr sz="1000"/>
            </a:pPr>
            <a:endParaRPr lang="ja-JP" altLang="en-US" sz="1200" b="1" i="0" u="none" strike="noStrike" baseline="0">
              <a:solidFill>
                <a:srgbClr val="000000"/>
              </a:solidFill>
              <a:latin typeface="Arial" panose="020B0604020202020204" pitchFamily="34" charset="0"/>
              <a:cs typeface="Arial" panose="020B0604020202020204" pitchFamily="34" charset="0"/>
            </a:endParaRPr>
          </a:p>
        </xdr:txBody>
      </xdr:sp>
      <xdr:grpSp>
        <xdr:nvGrpSpPr>
          <xdr:cNvPr id="29" name="Group 8">
            <a:extLst>
              <a:ext uri="{FF2B5EF4-FFF2-40B4-BE49-F238E27FC236}">
                <a16:creationId xmlns:a16="http://schemas.microsoft.com/office/drawing/2014/main" id="{8A1B04FA-587E-7E28-C9D5-58AC67658B6C}"/>
              </a:ext>
            </a:extLst>
          </xdr:cNvPr>
          <xdr:cNvGrpSpPr>
            <a:grpSpLocks/>
          </xdr:cNvGrpSpPr>
        </xdr:nvGrpSpPr>
        <xdr:grpSpPr bwMode="auto">
          <a:xfrm>
            <a:off x="4581944" y="12673833"/>
            <a:ext cx="472370" cy="492967"/>
            <a:chOff x="5385" y="5695"/>
            <a:chExt cx="900" cy="855"/>
          </a:xfrm>
        </xdr:grpSpPr>
        <xdr:cxnSp macro="">
          <xdr:nvCxnSpPr>
            <xdr:cNvPr id="30" name="AutoShape 9">
              <a:extLst>
                <a:ext uri="{FF2B5EF4-FFF2-40B4-BE49-F238E27FC236}">
                  <a16:creationId xmlns:a16="http://schemas.microsoft.com/office/drawing/2014/main" id="{C2E7F01B-5678-45EE-4D1E-012D80E9DB53}"/>
                </a:ext>
              </a:extLst>
            </xdr:cNvPr>
            <xdr:cNvCxnSpPr>
              <a:cxnSpLocks noChangeShapeType="1"/>
            </xdr:cNvCxnSpPr>
          </xdr:nvCxnSpPr>
          <xdr:spPr bwMode="auto">
            <a:xfrm>
              <a:off x="5842" y="5695"/>
              <a:ext cx="1" cy="57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31" name="Freeform 10">
              <a:extLst>
                <a:ext uri="{FF2B5EF4-FFF2-40B4-BE49-F238E27FC236}">
                  <a16:creationId xmlns:a16="http://schemas.microsoft.com/office/drawing/2014/main" id="{DB6C6A47-3FF3-B69D-A673-F7F8C8A265C6}"/>
                </a:ext>
              </a:extLst>
            </xdr:cNvPr>
            <xdr:cNvSpPr>
              <a:spLocks/>
            </xdr:cNvSpPr>
          </xdr:nvSpPr>
          <xdr:spPr bwMode="auto">
            <a:xfrm flipV="1">
              <a:off x="5385" y="6265"/>
              <a:ext cx="900" cy="285"/>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Freeform 11">
              <a:extLst>
                <a:ext uri="{FF2B5EF4-FFF2-40B4-BE49-F238E27FC236}">
                  <a16:creationId xmlns:a16="http://schemas.microsoft.com/office/drawing/2014/main" id="{FEFFBBC4-3D24-9554-D542-EC984D9AA2AA}"/>
                </a:ext>
              </a:extLst>
            </xdr:cNvPr>
            <xdr:cNvSpPr>
              <a:spLocks/>
            </xdr:cNvSpPr>
          </xdr:nvSpPr>
          <xdr:spPr bwMode="auto">
            <a:xfrm flipV="1">
              <a:off x="5680" y="6265"/>
              <a:ext cx="305" cy="285"/>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8</xdr:col>
      <xdr:colOff>3309687</xdr:colOff>
      <xdr:row>10</xdr:row>
      <xdr:rowOff>91743</xdr:rowOff>
    </xdr:from>
    <xdr:to>
      <xdr:col>10</xdr:col>
      <xdr:colOff>271585</xdr:colOff>
      <xdr:row>19</xdr:row>
      <xdr:rowOff>204513</xdr:rowOff>
    </xdr:to>
    <xdr:grpSp>
      <xdr:nvGrpSpPr>
        <xdr:cNvPr id="33" name="グループ化 32">
          <a:extLst>
            <a:ext uri="{FF2B5EF4-FFF2-40B4-BE49-F238E27FC236}">
              <a16:creationId xmlns:a16="http://schemas.microsoft.com/office/drawing/2014/main" id="{F0C7FEE4-8E03-4B72-AEC6-7CEFD60E46C0}"/>
            </a:ext>
          </a:extLst>
        </xdr:cNvPr>
        <xdr:cNvGrpSpPr/>
      </xdr:nvGrpSpPr>
      <xdr:grpSpPr>
        <a:xfrm>
          <a:off x="12567987" y="2196768"/>
          <a:ext cx="2876923" cy="2084445"/>
          <a:chOff x="711259" y="15133672"/>
          <a:chExt cx="2902672" cy="2052279"/>
        </a:xfrm>
      </xdr:grpSpPr>
      <xdr:grpSp>
        <xdr:nvGrpSpPr>
          <xdr:cNvPr id="34" name="グループ化 33">
            <a:extLst>
              <a:ext uri="{FF2B5EF4-FFF2-40B4-BE49-F238E27FC236}">
                <a16:creationId xmlns:a16="http://schemas.microsoft.com/office/drawing/2014/main" id="{DAA1D95C-F0A0-6A42-B7CF-DEE24F481644}"/>
              </a:ext>
            </a:extLst>
          </xdr:cNvPr>
          <xdr:cNvGrpSpPr/>
        </xdr:nvGrpSpPr>
        <xdr:grpSpPr>
          <a:xfrm>
            <a:off x="840679" y="15331817"/>
            <a:ext cx="2139701" cy="1630465"/>
            <a:chOff x="4591378" y="3356741"/>
            <a:chExt cx="2118868" cy="1642851"/>
          </a:xfrm>
        </xdr:grpSpPr>
        <xdr:sp macro="" textlink="">
          <xdr:nvSpPr>
            <xdr:cNvPr id="42" name="Freeform 3">
              <a:extLst>
                <a:ext uri="{FF2B5EF4-FFF2-40B4-BE49-F238E27FC236}">
                  <a16:creationId xmlns:a16="http://schemas.microsoft.com/office/drawing/2014/main" id="{910ED6E5-2F8C-A9A5-897D-07A6726A2229}"/>
                </a:ext>
              </a:extLst>
            </xdr:cNvPr>
            <xdr:cNvSpPr>
              <a:spLocks/>
            </xdr:cNvSpPr>
          </xdr:nvSpPr>
          <xdr:spPr bwMode="auto">
            <a:xfrm flipH="1">
              <a:off x="5944912" y="4125310"/>
              <a:ext cx="702431" cy="646679"/>
            </a:xfrm>
            <a:custGeom>
              <a:avLst/>
              <a:gdLst>
                <a:gd name="T0" fmla="*/ 0 w 1931"/>
                <a:gd name="T1" fmla="*/ 826 h 826"/>
                <a:gd name="T2" fmla="*/ 0 w 1931"/>
                <a:gd name="T3" fmla="*/ 0 h 826"/>
                <a:gd name="T4" fmla="*/ 1931 w 1931"/>
                <a:gd name="T5" fmla="*/ 0 h 826"/>
              </a:gdLst>
              <a:ahLst/>
              <a:cxnLst>
                <a:cxn ang="0">
                  <a:pos x="T0" y="T1"/>
                </a:cxn>
                <a:cxn ang="0">
                  <a:pos x="T2" y="T3"/>
                </a:cxn>
                <a:cxn ang="0">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43" name="直線矢印コネクタ 42">
              <a:extLst>
                <a:ext uri="{FF2B5EF4-FFF2-40B4-BE49-F238E27FC236}">
                  <a16:creationId xmlns:a16="http://schemas.microsoft.com/office/drawing/2014/main" id="{F048AB7C-E39F-4B65-A22C-887945062FC3}"/>
                </a:ext>
              </a:extLst>
            </xdr:cNvPr>
            <xdr:cNvCxnSpPr/>
          </xdr:nvCxnSpPr>
          <xdr:spPr>
            <a:xfrm flipV="1">
              <a:off x="5025061" y="3990689"/>
              <a:ext cx="0" cy="798033"/>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44" name="Freeform 4">
              <a:extLst>
                <a:ext uri="{FF2B5EF4-FFF2-40B4-BE49-F238E27FC236}">
                  <a16:creationId xmlns:a16="http://schemas.microsoft.com/office/drawing/2014/main" id="{FB88A46B-C0E1-FC4D-4F15-22DAB2CF6B08}"/>
                </a:ext>
              </a:extLst>
            </xdr:cNvPr>
            <xdr:cNvSpPr>
              <a:spLocks/>
            </xdr:cNvSpPr>
          </xdr:nvSpPr>
          <xdr:spPr bwMode="auto">
            <a:xfrm flipV="1">
              <a:off x="5029528" y="3356741"/>
              <a:ext cx="764299" cy="136664"/>
            </a:xfrm>
            <a:custGeom>
              <a:avLst/>
              <a:gdLst>
                <a:gd name="T0" fmla="*/ 0 w 2400"/>
                <a:gd name="T1" fmla="*/ 0 h 570"/>
                <a:gd name="T2" fmla="*/ 0 w 2400"/>
                <a:gd name="T3" fmla="*/ 570 h 570"/>
                <a:gd name="T4" fmla="*/ 2400 w 2400"/>
                <a:gd name="T5" fmla="*/ 570 h 570"/>
                <a:gd name="T6" fmla="*/ 2400 w 2400"/>
                <a:gd name="T7" fmla="*/ 0 h 570"/>
              </a:gdLst>
              <a:ahLst/>
              <a:cxnLst>
                <a:cxn ang="0">
                  <a:pos x="T0" y="T1"/>
                </a:cxn>
                <a:cxn ang="0">
                  <a:pos x="T2" y="T3"/>
                </a:cxn>
                <a:cxn ang="0">
                  <a:pos x="T4" y="T5"/>
                </a:cxn>
                <a:cxn ang="0">
                  <a:pos x="T6" y="T7"/>
                </a:cxn>
              </a:cxnLst>
              <a:rect l="0" t="0" r="r" b="b"/>
              <a:pathLst>
                <a:path w="2400" h="570">
                  <a:moveTo>
                    <a:pt x="0" y="0"/>
                  </a:moveTo>
                  <a:lnTo>
                    <a:pt x="0" y="570"/>
                  </a:lnTo>
                  <a:lnTo>
                    <a:pt x="2400" y="570"/>
                  </a:lnTo>
                  <a:lnTo>
                    <a:pt x="240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45" name="グループ化 44">
              <a:extLst>
                <a:ext uri="{FF2B5EF4-FFF2-40B4-BE49-F238E27FC236}">
                  <a16:creationId xmlns:a16="http://schemas.microsoft.com/office/drawing/2014/main" id="{F3653D3F-9327-66E3-0E91-8CDB2869C377}"/>
                </a:ext>
              </a:extLst>
            </xdr:cNvPr>
            <xdr:cNvGrpSpPr/>
          </xdr:nvGrpSpPr>
          <xdr:grpSpPr>
            <a:xfrm>
              <a:off x="6575535" y="4764681"/>
              <a:ext cx="134711" cy="229271"/>
              <a:chOff x="9548290" y="4616826"/>
              <a:chExt cx="163942" cy="223647"/>
            </a:xfrm>
          </xdr:grpSpPr>
          <xdr:sp macro="" textlink="">
            <xdr:nvSpPr>
              <xdr:cNvPr id="59" name="AutoShape 6">
                <a:extLst>
                  <a:ext uri="{FF2B5EF4-FFF2-40B4-BE49-F238E27FC236}">
                    <a16:creationId xmlns:a16="http://schemas.microsoft.com/office/drawing/2014/main" id="{7902C082-3886-CB25-C99E-6329A588F837}"/>
                  </a:ext>
                </a:extLst>
              </xdr:cNvPr>
              <xdr:cNvSpPr>
                <a:spLocks noChangeArrowheads="1"/>
              </xdr:cNvSpPr>
            </xdr:nvSpPr>
            <xdr:spPr bwMode="auto">
              <a:xfrm rot="16200000">
                <a:off x="9546826" y="4618290"/>
                <a:ext cx="166870" cy="163942"/>
              </a:xfrm>
              <a:prstGeom prst="flowChartDelay">
                <a:avLst/>
              </a:prstGeom>
              <a:solidFill>
                <a:srgbClr val="FFFFFF"/>
              </a:solidFill>
              <a:ln w="9525">
                <a:solidFill>
                  <a:srgbClr val="000000"/>
                </a:solidFill>
                <a:miter lim="800000"/>
                <a:headEnd/>
                <a:tailEnd/>
              </a:ln>
            </xdr:spPr>
            <xdr:txBody>
              <a:bodyPr/>
              <a:lstStyle/>
              <a:p>
                <a:endParaRPr lang="ja-JP" altLang="en-US">
                  <a:latin typeface="Arial" panose="020B0604020202020204" pitchFamily="34" charset="0"/>
                  <a:cs typeface="Arial" panose="020B0604020202020204" pitchFamily="34" charset="0"/>
                </a:endParaRPr>
              </a:p>
            </xdr:txBody>
          </xdr:sp>
          <xdr:sp macro="" textlink="">
            <xdr:nvSpPr>
              <xdr:cNvPr id="60" name="Line 7">
                <a:extLst>
                  <a:ext uri="{FF2B5EF4-FFF2-40B4-BE49-F238E27FC236}">
                    <a16:creationId xmlns:a16="http://schemas.microsoft.com/office/drawing/2014/main" id="{9A076A8B-DB23-8E46-C8A5-859DCC0B4031}"/>
                  </a:ext>
                </a:extLst>
              </xdr:cNvPr>
              <xdr:cNvSpPr>
                <a:spLocks noChangeShapeType="1"/>
              </xdr:cNvSpPr>
            </xdr:nvSpPr>
            <xdr:spPr bwMode="auto">
              <a:xfrm rot="16200000">
                <a:off x="9559088" y="4813390"/>
                <a:ext cx="494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Line 8">
                <a:extLst>
                  <a:ext uri="{FF2B5EF4-FFF2-40B4-BE49-F238E27FC236}">
                    <a16:creationId xmlns:a16="http://schemas.microsoft.com/office/drawing/2014/main" id="{B1D85D00-4F65-59AF-DA8B-9C357CF4C995}"/>
                  </a:ext>
                </a:extLst>
              </xdr:cNvPr>
              <xdr:cNvSpPr>
                <a:spLocks noChangeShapeType="1"/>
              </xdr:cNvSpPr>
            </xdr:nvSpPr>
            <xdr:spPr bwMode="auto">
              <a:xfrm rot="16200000" flipV="1">
                <a:off x="9658974" y="4814715"/>
                <a:ext cx="5151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8">
                <a:extLst>
                  <a:ext uri="{FF2B5EF4-FFF2-40B4-BE49-F238E27FC236}">
                    <a16:creationId xmlns:a16="http://schemas.microsoft.com/office/drawing/2014/main" id="{8A519D9F-29F5-9AF9-F96E-663390C2F811}"/>
                  </a:ext>
                </a:extLst>
              </xdr:cNvPr>
              <xdr:cNvSpPr>
                <a:spLocks noChangeShapeType="1"/>
              </xdr:cNvSpPr>
            </xdr:nvSpPr>
            <xdr:spPr bwMode="auto">
              <a:xfrm rot="16200000" flipV="1">
                <a:off x="9608606" y="4813114"/>
                <a:ext cx="494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46" name="グループ化 45">
              <a:extLst>
                <a:ext uri="{FF2B5EF4-FFF2-40B4-BE49-F238E27FC236}">
                  <a16:creationId xmlns:a16="http://schemas.microsoft.com/office/drawing/2014/main" id="{DE0C365A-5D0E-E0FC-EF4F-0B9A17A8E403}"/>
                </a:ext>
              </a:extLst>
            </xdr:cNvPr>
            <xdr:cNvGrpSpPr/>
          </xdr:nvGrpSpPr>
          <xdr:grpSpPr>
            <a:xfrm>
              <a:off x="4958283" y="4750191"/>
              <a:ext cx="134711" cy="225590"/>
              <a:chOff x="9682630" y="4589870"/>
              <a:chExt cx="163942" cy="220056"/>
            </a:xfrm>
          </xdr:grpSpPr>
          <xdr:sp macro="" textlink="">
            <xdr:nvSpPr>
              <xdr:cNvPr id="55" name="AutoShape 6">
                <a:extLst>
                  <a:ext uri="{FF2B5EF4-FFF2-40B4-BE49-F238E27FC236}">
                    <a16:creationId xmlns:a16="http://schemas.microsoft.com/office/drawing/2014/main" id="{F77C39EC-66E5-3560-9C89-AAC9FD66E1A8}"/>
                  </a:ext>
                </a:extLst>
              </xdr:cNvPr>
              <xdr:cNvSpPr>
                <a:spLocks noChangeArrowheads="1"/>
              </xdr:cNvSpPr>
            </xdr:nvSpPr>
            <xdr:spPr bwMode="auto">
              <a:xfrm rot="16200000">
                <a:off x="9681166" y="4591334"/>
                <a:ext cx="166870" cy="163942"/>
              </a:xfrm>
              <a:prstGeom prst="flowChartDelay">
                <a:avLst/>
              </a:prstGeom>
              <a:solidFill>
                <a:srgbClr val="FFFFFF"/>
              </a:solidFill>
              <a:ln w="9525">
                <a:solidFill>
                  <a:srgbClr val="000000"/>
                </a:solidFill>
                <a:miter lim="800000"/>
                <a:headEnd/>
                <a:tailEnd/>
              </a:ln>
            </xdr:spPr>
            <xdr:txBody>
              <a:bodyPr/>
              <a:lstStyle/>
              <a:p>
                <a:endParaRPr lang="ja-JP" altLang="en-US">
                  <a:latin typeface="Arial" panose="020B0604020202020204" pitchFamily="34" charset="0"/>
                  <a:cs typeface="Arial" panose="020B0604020202020204" pitchFamily="34" charset="0"/>
                </a:endParaRPr>
              </a:p>
            </xdr:txBody>
          </xdr:sp>
          <xdr:sp macro="" textlink="">
            <xdr:nvSpPr>
              <xdr:cNvPr id="56" name="Line 7">
                <a:extLst>
                  <a:ext uri="{FF2B5EF4-FFF2-40B4-BE49-F238E27FC236}">
                    <a16:creationId xmlns:a16="http://schemas.microsoft.com/office/drawing/2014/main" id="{5E09F758-6629-AA05-93D4-5AA48E649F9C}"/>
                  </a:ext>
                </a:extLst>
              </xdr:cNvPr>
              <xdr:cNvSpPr>
                <a:spLocks noChangeShapeType="1"/>
              </xdr:cNvSpPr>
            </xdr:nvSpPr>
            <xdr:spPr bwMode="auto">
              <a:xfrm rot="16200000">
                <a:off x="9788657" y="4782855"/>
                <a:ext cx="494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8">
                <a:extLst>
                  <a:ext uri="{FF2B5EF4-FFF2-40B4-BE49-F238E27FC236}">
                    <a16:creationId xmlns:a16="http://schemas.microsoft.com/office/drawing/2014/main" id="{9898E28A-D4CD-F1C2-21AD-9E267740C67F}"/>
                  </a:ext>
                </a:extLst>
              </xdr:cNvPr>
              <xdr:cNvSpPr>
                <a:spLocks noChangeShapeType="1"/>
              </xdr:cNvSpPr>
            </xdr:nvSpPr>
            <xdr:spPr bwMode="auto">
              <a:xfrm rot="16200000" flipV="1">
                <a:off x="9689265" y="4784168"/>
                <a:ext cx="5151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Line 8">
                <a:extLst>
                  <a:ext uri="{FF2B5EF4-FFF2-40B4-BE49-F238E27FC236}">
                    <a16:creationId xmlns:a16="http://schemas.microsoft.com/office/drawing/2014/main" id="{220B41E3-3529-BD7C-0028-7216810B8411}"/>
                  </a:ext>
                </a:extLst>
              </xdr:cNvPr>
              <xdr:cNvSpPr>
                <a:spLocks noChangeShapeType="1"/>
              </xdr:cNvSpPr>
            </xdr:nvSpPr>
            <xdr:spPr bwMode="auto">
              <a:xfrm rot="16200000" flipV="1">
                <a:off x="9737752" y="4782821"/>
                <a:ext cx="494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47" name="グループ化 46">
              <a:extLst>
                <a:ext uri="{FF2B5EF4-FFF2-40B4-BE49-F238E27FC236}">
                  <a16:creationId xmlns:a16="http://schemas.microsoft.com/office/drawing/2014/main" id="{82D0774A-1856-1961-C7A0-52515D2E23BF}"/>
                </a:ext>
              </a:extLst>
            </xdr:cNvPr>
            <xdr:cNvGrpSpPr/>
          </xdr:nvGrpSpPr>
          <xdr:grpSpPr>
            <a:xfrm>
              <a:off x="5522201" y="4344277"/>
              <a:ext cx="259231" cy="638475"/>
              <a:chOff x="12608719" y="1821656"/>
              <a:chExt cx="255984" cy="642939"/>
            </a:xfrm>
          </xdr:grpSpPr>
          <xdr:cxnSp macro="">
            <xdr:nvCxnSpPr>
              <xdr:cNvPr id="53" name="直線矢印コネクタ 52">
                <a:extLst>
                  <a:ext uri="{FF2B5EF4-FFF2-40B4-BE49-F238E27FC236}">
                    <a16:creationId xmlns:a16="http://schemas.microsoft.com/office/drawing/2014/main" id="{BFFDC44B-700F-0C7A-3E25-45B7E122F704}"/>
                  </a:ext>
                </a:extLst>
              </xdr:cNvPr>
              <xdr:cNvCxnSpPr/>
            </xdr:nvCxnSpPr>
            <xdr:spPr>
              <a:xfrm>
                <a:off x="12734760" y="1821656"/>
                <a:ext cx="0" cy="321470"/>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54" name="楕円 53">
                <a:extLst>
                  <a:ext uri="{FF2B5EF4-FFF2-40B4-BE49-F238E27FC236}">
                    <a16:creationId xmlns:a16="http://schemas.microsoft.com/office/drawing/2014/main" id="{CE199091-A3F2-2D38-90D4-CAA66C83F06E}"/>
                  </a:ext>
                </a:extLst>
              </xdr:cNvPr>
              <xdr:cNvSpPr/>
            </xdr:nvSpPr>
            <xdr:spPr>
              <a:xfrm>
                <a:off x="12608719" y="2137173"/>
                <a:ext cx="255984" cy="327422"/>
              </a:xfrm>
              <a:prstGeom prst="ellipse">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l"/>
                <a:r>
                  <a:rPr kumimoji="1" lang="en-US" altLang="ja-JP" sz="1000">
                    <a:solidFill>
                      <a:sysClr val="windowText" lastClr="000000"/>
                    </a:solidFill>
                    <a:latin typeface="Arial" panose="020B0604020202020204" pitchFamily="34" charset="0"/>
                    <a:cs typeface="Arial" panose="020B0604020202020204" pitchFamily="34" charset="0"/>
                  </a:rPr>
                  <a:t>C</a:t>
                </a:r>
                <a:endParaRPr kumimoji="1" lang="ja-JP" altLang="en-US" sz="1000">
                  <a:solidFill>
                    <a:sysClr val="windowText" lastClr="000000"/>
                  </a:solidFill>
                  <a:latin typeface="Arial" panose="020B0604020202020204" pitchFamily="34" charset="0"/>
                  <a:cs typeface="Arial" panose="020B0604020202020204" pitchFamily="34" charset="0"/>
                </a:endParaRPr>
              </a:p>
            </xdr:txBody>
          </xdr:sp>
        </xdr:grpSp>
        <xdr:grpSp>
          <xdr:nvGrpSpPr>
            <xdr:cNvPr id="48" name="グループ化 47">
              <a:extLst>
                <a:ext uri="{FF2B5EF4-FFF2-40B4-BE49-F238E27FC236}">
                  <a16:creationId xmlns:a16="http://schemas.microsoft.com/office/drawing/2014/main" id="{B4B72E42-2D10-B144-8D15-FF36010AAF71}"/>
                </a:ext>
              </a:extLst>
            </xdr:cNvPr>
            <xdr:cNvGrpSpPr/>
          </xdr:nvGrpSpPr>
          <xdr:grpSpPr>
            <a:xfrm>
              <a:off x="5839995" y="4353328"/>
              <a:ext cx="509017" cy="646264"/>
              <a:chOff x="11914914" y="1757902"/>
              <a:chExt cx="515835" cy="638560"/>
            </a:xfrm>
          </xdr:grpSpPr>
          <xdr:sp macro="" textlink="">
            <xdr:nvSpPr>
              <xdr:cNvPr id="51" name="テキスト ボックス 50">
                <a:extLst>
                  <a:ext uri="{FF2B5EF4-FFF2-40B4-BE49-F238E27FC236}">
                    <a16:creationId xmlns:a16="http://schemas.microsoft.com/office/drawing/2014/main" id="{9A81FAE5-414C-8D59-C2EC-266FF8B4B3E9}"/>
                  </a:ext>
                </a:extLst>
              </xdr:cNvPr>
              <xdr:cNvSpPr txBox="1"/>
            </xdr:nvSpPr>
            <xdr:spPr>
              <a:xfrm>
                <a:off x="11914914" y="2082512"/>
                <a:ext cx="515835" cy="3139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D</a:t>
                </a:r>
                <a:endParaRPr kumimoji="1" lang="ja-JP" altLang="en-US" sz="1000">
                  <a:latin typeface="Arial" panose="020B0604020202020204" pitchFamily="34" charset="0"/>
                  <a:cs typeface="Arial" panose="020B0604020202020204" pitchFamily="34" charset="0"/>
                </a:endParaRPr>
              </a:p>
            </xdr:txBody>
          </xdr:sp>
          <xdr:cxnSp macro="">
            <xdr:nvCxnSpPr>
              <xdr:cNvPr id="52" name="直線矢印コネクタ 51">
                <a:extLst>
                  <a:ext uri="{FF2B5EF4-FFF2-40B4-BE49-F238E27FC236}">
                    <a16:creationId xmlns:a16="http://schemas.microsoft.com/office/drawing/2014/main" id="{4CE7F676-697F-85AC-4B5C-A873C014AF97}"/>
                  </a:ext>
                </a:extLst>
              </xdr:cNvPr>
              <xdr:cNvCxnSpPr/>
            </xdr:nvCxnSpPr>
            <xdr:spPr>
              <a:xfrm>
                <a:off x="12013975" y="1757902"/>
                <a:ext cx="0" cy="320386"/>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49" name="テキスト ボックス 48">
              <a:extLst>
                <a:ext uri="{FF2B5EF4-FFF2-40B4-BE49-F238E27FC236}">
                  <a16:creationId xmlns:a16="http://schemas.microsoft.com/office/drawing/2014/main" id="{907FB36F-157B-8AC7-5EBA-560C48936169}"/>
                </a:ext>
              </a:extLst>
            </xdr:cNvPr>
            <xdr:cNvSpPr txBox="1"/>
          </xdr:nvSpPr>
          <xdr:spPr>
            <a:xfrm>
              <a:off x="5580008" y="3476468"/>
              <a:ext cx="429112" cy="87510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sp macro="" textlink="">
          <xdr:nvSpPr>
            <xdr:cNvPr id="50" name="テキスト ボックス 49">
              <a:extLst>
                <a:ext uri="{FF2B5EF4-FFF2-40B4-BE49-F238E27FC236}">
                  <a16:creationId xmlns:a16="http://schemas.microsoft.com/office/drawing/2014/main" id="{9BB18917-7B95-8FB8-275D-7B7AF4EF4A54}"/>
                </a:ext>
              </a:extLst>
            </xdr:cNvPr>
            <xdr:cNvSpPr txBox="1"/>
          </xdr:nvSpPr>
          <xdr:spPr>
            <a:xfrm>
              <a:off x="4591378" y="3471588"/>
              <a:ext cx="872958" cy="53469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E</a:t>
              </a:r>
            </a:p>
          </xdr:txBody>
        </xdr:sp>
      </xdr:grpSp>
      <xdr:sp macro="" textlink="">
        <xdr:nvSpPr>
          <xdr:cNvPr id="35" name="テキスト ボックス 34">
            <a:extLst>
              <a:ext uri="{FF2B5EF4-FFF2-40B4-BE49-F238E27FC236}">
                <a16:creationId xmlns:a16="http://schemas.microsoft.com/office/drawing/2014/main" id="{970AB78D-0BE1-8573-3BBF-DF584D25D18D}"/>
              </a:ext>
            </a:extLst>
          </xdr:cNvPr>
          <xdr:cNvSpPr txBox="1"/>
        </xdr:nvSpPr>
        <xdr:spPr>
          <a:xfrm>
            <a:off x="711259" y="16922976"/>
            <a:ext cx="1216259" cy="254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sp macro="" textlink="">
        <xdr:nvSpPr>
          <xdr:cNvPr id="36" name="テキスト ボックス 35">
            <a:extLst>
              <a:ext uri="{FF2B5EF4-FFF2-40B4-BE49-F238E27FC236}">
                <a16:creationId xmlns:a16="http://schemas.microsoft.com/office/drawing/2014/main" id="{9AAFD111-F46B-FFB3-710F-DA0481D10BFD}"/>
              </a:ext>
            </a:extLst>
          </xdr:cNvPr>
          <xdr:cNvSpPr txBox="1"/>
        </xdr:nvSpPr>
        <xdr:spPr>
          <a:xfrm>
            <a:off x="2397673" y="16931060"/>
            <a:ext cx="1216258" cy="254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sp macro="" textlink="">
        <xdr:nvSpPr>
          <xdr:cNvPr id="37" name="テキスト ボックス 36">
            <a:extLst>
              <a:ext uri="{FF2B5EF4-FFF2-40B4-BE49-F238E27FC236}">
                <a16:creationId xmlns:a16="http://schemas.microsoft.com/office/drawing/2014/main" id="{566E5CE5-99B3-6672-82B8-521D456A506E}"/>
              </a:ext>
            </a:extLst>
          </xdr:cNvPr>
          <xdr:cNvSpPr txBox="1"/>
        </xdr:nvSpPr>
        <xdr:spPr>
          <a:xfrm>
            <a:off x="2869014" y="16332270"/>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1</a:t>
            </a:r>
            <a:endParaRPr kumimoji="1" lang="ja-JP" altLang="en-US" sz="1000">
              <a:latin typeface="Arial" panose="020B0604020202020204" pitchFamily="34" charset="0"/>
              <a:cs typeface="Arial" panose="020B0604020202020204" pitchFamily="34" charset="0"/>
            </a:endParaRPr>
          </a:p>
        </xdr:txBody>
      </xdr:sp>
      <xdr:sp macro="" textlink="">
        <xdr:nvSpPr>
          <xdr:cNvPr id="38" name="テキスト ボックス 37">
            <a:extLst>
              <a:ext uri="{FF2B5EF4-FFF2-40B4-BE49-F238E27FC236}">
                <a16:creationId xmlns:a16="http://schemas.microsoft.com/office/drawing/2014/main" id="{9DD5E106-600A-B337-6BC9-9D2712EEC04E}"/>
              </a:ext>
            </a:extLst>
          </xdr:cNvPr>
          <xdr:cNvSpPr txBox="1"/>
        </xdr:nvSpPr>
        <xdr:spPr>
          <a:xfrm>
            <a:off x="1840717" y="16341708"/>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2</a:t>
            </a:r>
            <a:endParaRPr kumimoji="1" lang="ja-JP" altLang="en-US" sz="1000">
              <a:latin typeface="Arial" panose="020B0604020202020204" pitchFamily="34" charset="0"/>
              <a:cs typeface="Arial" panose="020B0604020202020204" pitchFamily="34" charset="0"/>
            </a:endParaRPr>
          </a:p>
        </xdr:txBody>
      </xdr:sp>
      <xdr:sp macro="" textlink="">
        <xdr:nvSpPr>
          <xdr:cNvPr id="39" name="テキスト ボックス 38">
            <a:extLst>
              <a:ext uri="{FF2B5EF4-FFF2-40B4-BE49-F238E27FC236}">
                <a16:creationId xmlns:a16="http://schemas.microsoft.com/office/drawing/2014/main" id="{950FB2B1-959C-A6A5-5797-E79196F8BFA6}"/>
              </a:ext>
            </a:extLst>
          </xdr:cNvPr>
          <xdr:cNvSpPr txBox="1"/>
        </xdr:nvSpPr>
        <xdr:spPr>
          <a:xfrm>
            <a:off x="2148245" y="16341708"/>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3</a:t>
            </a:r>
            <a:endParaRPr kumimoji="1" lang="ja-JP" altLang="en-US" sz="1000">
              <a:latin typeface="Arial" panose="020B0604020202020204" pitchFamily="34" charset="0"/>
              <a:cs typeface="Arial" panose="020B0604020202020204" pitchFamily="34" charset="0"/>
            </a:endParaRPr>
          </a:p>
        </xdr:txBody>
      </xdr:sp>
      <xdr:sp macro="" textlink="">
        <xdr:nvSpPr>
          <xdr:cNvPr id="40" name="テキスト ボックス 39">
            <a:extLst>
              <a:ext uri="{FF2B5EF4-FFF2-40B4-BE49-F238E27FC236}">
                <a16:creationId xmlns:a16="http://schemas.microsoft.com/office/drawing/2014/main" id="{B0336A1E-9751-A254-4FF7-C1A9F00B982F}"/>
              </a:ext>
            </a:extLst>
          </xdr:cNvPr>
          <xdr:cNvSpPr txBox="1"/>
        </xdr:nvSpPr>
        <xdr:spPr>
          <a:xfrm>
            <a:off x="1571630" y="15133672"/>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4</a:t>
            </a:r>
            <a:endParaRPr kumimoji="1" lang="ja-JP" altLang="en-US" sz="1000">
              <a:latin typeface="Arial" panose="020B0604020202020204" pitchFamily="34" charset="0"/>
              <a:cs typeface="Arial" panose="020B0604020202020204" pitchFamily="34" charset="0"/>
            </a:endParaRPr>
          </a:p>
        </xdr:txBody>
      </xdr:sp>
      <xdr:sp macro="" textlink="">
        <xdr:nvSpPr>
          <xdr:cNvPr id="41" name="テキスト ボックス 40">
            <a:extLst>
              <a:ext uri="{FF2B5EF4-FFF2-40B4-BE49-F238E27FC236}">
                <a16:creationId xmlns:a16="http://schemas.microsoft.com/office/drawing/2014/main" id="{EAA2DCA2-E3AB-2FEF-B06F-B2CB247C2968}"/>
              </a:ext>
            </a:extLst>
          </xdr:cNvPr>
          <xdr:cNvSpPr txBox="1"/>
        </xdr:nvSpPr>
        <xdr:spPr>
          <a:xfrm>
            <a:off x="1225660" y="16351145"/>
            <a:ext cx="27825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5</a:t>
            </a:r>
            <a:endParaRPr kumimoji="1" lang="ja-JP" altLang="en-US" sz="1000">
              <a:latin typeface="Arial" panose="020B0604020202020204" pitchFamily="34" charset="0"/>
              <a:cs typeface="Arial" panose="020B0604020202020204" pitchFamily="34" charset="0"/>
            </a:endParaRPr>
          </a:p>
        </xdr:txBody>
      </xdr:sp>
    </xdr:grpSp>
    <xdr:clientData/>
  </xdr:twoCellAnchor>
  <xdr:twoCellAnchor>
    <xdr:from>
      <xdr:col>9</xdr:col>
      <xdr:colOff>730418</xdr:colOff>
      <xdr:row>20</xdr:row>
      <xdr:rowOff>215355</xdr:rowOff>
    </xdr:from>
    <xdr:to>
      <xdr:col>9</xdr:col>
      <xdr:colOff>2164967</xdr:colOff>
      <xdr:row>26</xdr:row>
      <xdr:rowOff>167187</xdr:rowOff>
    </xdr:to>
    <xdr:grpSp>
      <xdr:nvGrpSpPr>
        <xdr:cNvPr id="63" name="グループ化 62">
          <a:extLst>
            <a:ext uri="{FF2B5EF4-FFF2-40B4-BE49-F238E27FC236}">
              <a16:creationId xmlns:a16="http://schemas.microsoft.com/office/drawing/2014/main" id="{F7B7F8D0-C0EA-46A7-9C2A-7E6175733155}"/>
            </a:ext>
          </a:extLst>
        </xdr:cNvPr>
        <xdr:cNvGrpSpPr/>
      </xdr:nvGrpSpPr>
      <xdr:grpSpPr>
        <a:xfrm>
          <a:off x="13322468" y="4511130"/>
          <a:ext cx="1434549" cy="1266282"/>
          <a:chOff x="4245954" y="16329633"/>
          <a:chExt cx="1434549" cy="1275064"/>
        </a:xfrm>
      </xdr:grpSpPr>
      <xdr:sp macro="" textlink="">
        <xdr:nvSpPr>
          <xdr:cNvPr id="64" name="Freeform 3">
            <a:extLst>
              <a:ext uri="{FF2B5EF4-FFF2-40B4-BE49-F238E27FC236}">
                <a16:creationId xmlns:a16="http://schemas.microsoft.com/office/drawing/2014/main" id="{60841FB8-A4CB-1839-7285-F1E63E736B4D}"/>
              </a:ext>
            </a:extLst>
          </xdr:cNvPr>
          <xdr:cNvSpPr>
            <a:spLocks/>
          </xdr:cNvSpPr>
        </xdr:nvSpPr>
        <xdr:spPr bwMode="auto">
          <a:xfrm flipH="1">
            <a:off x="4803474" y="16550386"/>
            <a:ext cx="245387" cy="732244"/>
          </a:xfrm>
          <a:custGeom>
            <a:avLst/>
            <a:gdLst>
              <a:gd name="T0" fmla="*/ 0 w 1931"/>
              <a:gd name="T1" fmla="*/ 826 h 826"/>
              <a:gd name="T2" fmla="*/ 0 w 1931"/>
              <a:gd name="T3" fmla="*/ 0 h 826"/>
              <a:gd name="T4" fmla="*/ 1931 w 1931"/>
              <a:gd name="T5" fmla="*/ 0 h 826"/>
            </a:gdLst>
            <a:ahLst/>
            <a:cxnLst>
              <a:cxn ang="0">
                <a:pos x="T0" y="T1"/>
              </a:cxn>
              <a:cxn ang="0">
                <a:pos x="T2" y="T3"/>
              </a:cxn>
              <a:cxn ang="0">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 name="テキスト ボックス 64">
            <a:extLst>
              <a:ext uri="{FF2B5EF4-FFF2-40B4-BE49-F238E27FC236}">
                <a16:creationId xmlns:a16="http://schemas.microsoft.com/office/drawing/2014/main" id="{89DD744A-CA42-B250-16AE-3B369554C791}"/>
              </a:ext>
            </a:extLst>
          </xdr:cNvPr>
          <xdr:cNvSpPr txBox="1"/>
        </xdr:nvSpPr>
        <xdr:spPr>
          <a:xfrm>
            <a:off x="4245954" y="16331860"/>
            <a:ext cx="586356" cy="42685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sp macro="" textlink="">
        <xdr:nvSpPr>
          <xdr:cNvPr id="66" name="テキスト ボックス 65">
            <a:extLst>
              <a:ext uri="{FF2B5EF4-FFF2-40B4-BE49-F238E27FC236}">
                <a16:creationId xmlns:a16="http://schemas.microsoft.com/office/drawing/2014/main" id="{09A96A9B-0BA9-8EC2-BFD1-3AA45CE5628F}"/>
              </a:ext>
            </a:extLst>
          </xdr:cNvPr>
          <xdr:cNvSpPr txBox="1"/>
        </xdr:nvSpPr>
        <xdr:spPr>
          <a:xfrm>
            <a:off x="4908695" y="16663743"/>
            <a:ext cx="288366" cy="31548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C</a:t>
            </a:r>
            <a:endParaRPr kumimoji="1" lang="ja-JP" altLang="en-US" sz="1000">
              <a:latin typeface="Arial" panose="020B0604020202020204" pitchFamily="34" charset="0"/>
              <a:cs typeface="Arial" panose="020B0604020202020204" pitchFamily="34" charset="0"/>
            </a:endParaRPr>
          </a:p>
        </xdr:txBody>
      </xdr:sp>
      <xdr:grpSp>
        <xdr:nvGrpSpPr>
          <xdr:cNvPr id="67" name="Group 2">
            <a:extLst>
              <a:ext uri="{FF2B5EF4-FFF2-40B4-BE49-F238E27FC236}">
                <a16:creationId xmlns:a16="http://schemas.microsoft.com/office/drawing/2014/main" id="{5AE954F9-B97A-3CEB-F71D-B1826BE42553}"/>
              </a:ext>
            </a:extLst>
          </xdr:cNvPr>
          <xdr:cNvGrpSpPr>
            <a:grpSpLocks/>
          </xdr:cNvGrpSpPr>
        </xdr:nvGrpSpPr>
        <xdr:grpSpPr bwMode="auto">
          <a:xfrm>
            <a:off x="4983907" y="17230693"/>
            <a:ext cx="134752" cy="232513"/>
            <a:chOff x="7815" y="9104"/>
            <a:chExt cx="199" cy="324"/>
          </a:xfrm>
          <a:solidFill>
            <a:schemeClr val="bg1"/>
          </a:solidFill>
        </xdr:grpSpPr>
        <xdr:sp macro="" textlink="">
          <xdr:nvSpPr>
            <xdr:cNvPr id="71" name="AutoShape 6">
              <a:extLst>
                <a:ext uri="{FF2B5EF4-FFF2-40B4-BE49-F238E27FC236}">
                  <a16:creationId xmlns:a16="http://schemas.microsoft.com/office/drawing/2014/main" id="{E60B387F-173D-8B50-B413-9DCC6814909F}"/>
                </a:ext>
              </a:extLst>
            </xdr:cNvPr>
            <xdr:cNvSpPr>
              <a:spLocks noChangeArrowheads="1"/>
            </xdr:cNvSpPr>
          </xdr:nvSpPr>
          <xdr:spPr bwMode="auto">
            <a:xfrm rot="16200000">
              <a:off x="7792" y="9127"/>
              <a:ext cx="246" cy="199"/>
            </a:xfrm>
            <a:prstGeom prst="flowChartDelay">
              <a:avLst/>
            </a:prstGeom>
            <a:grpFill/>
            <a:ln w="9525">
              <a:solidFill>
                <a:srgbClr val="000000"/>
              </a:solidFill>
              <a:miter lim="800000"/>
              <a:headEnd/>
              <a:tailEnd/>
            </a:ln>
          </xdr:spPr>
          <xdr:txBody>
            <a:bodyPr/>
            <a:lstStyle/>
            <a:p>
              <a:endParaRPr lang="ja-JP" altLang="en-US">
                <a:latin typeface="Arial" panose="020B0604020202020204" pitchFamily="34" charset="0"/>
                <a:cs typeface="Arial" panose="020B0604020202020204" pitchFamily="34" charset="0"/>
              </a:endParaRPr>
            </a:p>
          </xdr:txBody>
        </xdr:sp>
        <xdr:sp macro="" textlink="">
          <xdr:nvSpPr>
            <xdr:cNvPr id="72" name="Line 7">
              <a:extLst>
                <a:ext uri="{FF2B5EF4-FFF2-40B4-BE49-F238E27FC236}">
                  <a16:creationId xmlns:a16="http://schemas.microsoft.com/office/drawing/2014/main" id="{BDC93640-537A-60AE-29D2-6D22C828D231}"/>
                </a:ext>
              </a:extLst>
            </xdr:cNvPr>
            <xdr:cNvSpPr>
              <a:spLocks noChangeShapeType="1"/>
            </xdr:cNvSpPr>
          </xdr:nvSpPr>
          <xdr:spPr bwMode="auto">
            <a:xfrm rot="16200000">
              <a:off x="7825" y="9390"/>
              <a:ext cx="76" cy="0"/>
            </a:xfrm>
            <a:prstGeom prst="line">
              <a:avLst/>
            </a:prstGeom>
            <a:grpFill/>
            <a:ln w="9525">
              <a:solidFill>
                <a:srgbClr val="000000"/>
              </a:solidFill>
              <a:round/>
              <a:headEnd/>
              <a:tailEnd/>
            </a:ln>
          </xdr:spPr>
          <xdr:txBody>
            <a:bodyPr/>
            <a:lstStyle/>
            <a:p>
              <a:endParaRPr lang="ja-JP" altLang="en-US">
                <a:latin typeface="Arial" panose="020B0604020202020204" pitchFamily="34" charset="0"/>
                <a:cs typeface="Arial" panose="020B0604020202020204" pitchFamily="34" charset="0"/>
              </a:endParaRPr>
            </a:p>
          </xdr:txBody>
        </xdr:sp>
        <xdr:sp macro="" textlink="">
          <xdr:nvSpPr>
            <xdr:cNvPr id="73" name="Line 8">
              <a:extLst>
                <a:ext uri="{FF2B5EF4-FFF2-40B4-BE49-F238E27FC236}">
                  <a16:creationId xmlns:a16="http://schemas.microsoft.com/office/drawing/2014/main" id="{FE5A7DE6-2982-9C77-8AC4-A34D4F790B0F}"/>
                </a:ext>
              </a:extLst>
            </xdr:cNvPr>
            <xdr:cNvSpPr>
              <a:spLocks noChangeShapeType="1"/>
            </xdr:cNvSpPr>
          </xdr:nvSpPr>
          <xdr:spPr bwMode="auto">
            <a:xfrm rot="16200000" flipV="1">
              <a:off x="7929" y="9389"/>
              <a:ext cx="75" cy="0"/>
            </a:xfrm>
            <a:prstGeom prst="line">
              <a:avLst/>
            </a:prstGeom>
            <a:grpFill/>
            <a:ln w="9525">
              <a:solidFill>
                <a:srgbClr val="000000"/>
              </a:solidFill>
              <a:round/>
              <a:headEnd/>
              <a:tailEnd/>
            </a:ln>
          </xdr:spPr>
        </xdr:sp>
      </xdr:grpSp>
      <xdr:sp macro="" textlink="">
        <xdr:nvSpPr>
          <xdr:cNvPr id="68" name="テキスト ボックス 16">
            <a:extLst>
              <a:ext uri="{FF2B5EF4-FFF2-40B4-BE49-F238E27FC236}">
                <a16:creationId xmlns:a16="http://schemas.microsoft.com/office/drawing/2014/main" id="{30BFF06C-2C17-CB54-8B93-0E22256B70FA}"/>
              </a:ext>
            </a:extLst>
          </xdr:cNvPr>
          <xdr:cNvSpPr txBox="1"/>
        </xdr:nvSpPr>
        <xdr:spPr>
          <a:xfrm>
            <a:off x="4826407" y="16329633"/>
            <a:ext cx="248531" cy="238809"/>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sz="1000">
                <a:effectLst/>
                <a:latin typeface="Arial" panose="020B0604020202020204" pitchFamily="34" charset="0"/>
                <a:ea typeface="ＭＳ 明朝" panose="02020609040205080304" pitchFamily="17" charset="-128"/>
                <a:cs typeface="Arial" panose="020B0604020202020204" pitchFamily="34" charset="0"/>
              </a:rPr>
              <a:t>1</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sp macro="" textlink="">
        <xdr:nvSpPr>
          <xdr:cNvPr id="69" name="テキスト ボックス 16">
            <a:extLst>
              <a:ext uri="{FF2B5EF4-FFF2-40B4-BE49-F238E27FC236}">
                <a16:creationId xmlns:a16="http://schemas.microsoft.com/office/drawing/2014/main" id="{B356F189-275E-4B06-057D-A574E2C142C2}"/>
              </a:ext>
            </a:extLst>
          </xdr:cNvPr>
          <xdr:cNvSpPr txBox="1"/>
        </xdr:nvSpPr>
        <xdr:spPr>
          <a:xfrm>
            <a:off x="5011392" y="16988873"/>
            <a:ext cx="248531" cy="238809"/>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altLang="ja-JP" sz="1000">
                <a:effectLst/>
                <a:latin typeface="Arial" panose="020B0604020202020204" pitchFamily="34" charset="0"/>
                <a:ea typeface="ＭＳ 明朝" panose="02020609040205080304" pitchFamily="17" charset="-128"/>
                <a:cs typeface="Arial" panose="020B0604020202020204" pitchFamily="34" charset="0"/>
              </a:rPr>
              <a:t>2</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sp macro="" textlink="">
        <xdr:nvSpPr>
          <xdr:cNvPr id="70" name="テキスト ボックス 78">
            <a:extLst>
              <a:ext uri="{FF2B5EF4-FFF2-40B4-BE49-F238E27FC236}">
                <a16:creationId xmlns:a16="http://schemas.microsoft.com/office/drawing/2014/main" id="{B16129B4-DE2B-C6B5-C24B-8DB65F916064}"/>
              </a:ext>
            </a:extLst>
          </xdr:cNvPr>
          <xdr:cNvSpPr txBox="1"/>
        </xdr:nvSpPr>
        <xdr:spPr>
          <a:xfrm>
            <a:off x="4442791" y="17434063"/>
            <a:ext cx="1237712" cy="17063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sz="1000">
                <a:effectLst/>
                <a:latin typeface="Arial" panose="020B0604020202020204" pitchFamily="34" charset="0"/>
                <a:ea typeface="ＭＳ 明朝" panose="02020609040205080304" pitchFamily="17" charset="-128"/>
                <a:cs typeface="Arial" panose="020B0604020202020204" pitchFamily="34" charset="0"/>
              </a:rPr>
              <a:t>AC 100 V / 50 Hz</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grpSp>
    <xdr:clientData/>
  </xdr:twoCellAnchor>
  <xdr:twoCellAnchor>
    <xdr:from>
      <xdr:col>9</xdr:col>
      <xdr:colOff>797988</xdr:colOff>
      <xdr:row>27</xdr:row>
      <xdr:rowOff>159966</xdr:rowOff>
    </xdr:from>
    <xdr:to>
      <xdr:col>9</xdr:col>
      <xdr:colOff>2152979</xdr:colOff>
      <xdr:row>33</xdr:row>
      <xdr:rowOff>49140</xdr:rowOff>
    </xdr:to>
    <xdr:grpSp>
      <xdr:nvGrpSpPr>
        <xdr:cNvPr id="74" name="グループ化 73">
          <a:extLst>
            <a:ext uri="{FF2B5EF4-FFF2-40B4-BE49-F238E27FC236}">
              <a16:creationId xmlns:a16="http://schemas.microsoft.com/office/drawing/2014/main" id="{AB1F0E4A-4FE6-49DC-BEC9-28CD94899FB4}"/>
            </a:ext>
          </a:extLst>
        </xdr:cNvPr>
        <xdr:cNvGrpSpPr/>
      </xdr:nvGrpSpPr>
      <xdr:grpSpPr>
        <a:xfrm>
          <a:off x="13390038" y="5989266"/>
          <a:ext cx="1354991" cy="1203624"/>
          <a:chOff x="15098171" y="4920106"/>
          <a:chExt cx="1354991" cy="1212647"/>
        </a:xfrm>
      </xdr:grpSpPr>
      <xdr:cxnSp macro="">
        <xdr:nvCxnSpPr>
          <xdr:cNvPr id="75" name="直線矢印コネクタ 74">
            <a:extLst>
              <a:ext uri="{FF2B5EF4-FFF2-40B4-BE49-F238E27FC236}">
                <a16:creationId xmlns:a16="http://schemas.microsoft.com/office/drawing/2014/main" id="{5D3F7220-E8A3-3C53-241D-C5C5534C0A8A}"/>
              </a:ext>
            </a:extLst>
          </xdr:cNvPr>
          <xdr:cNvCxnSpPr/>
        </xdr:nvCxnSpPr>
        <xdr:spPr>
          <a:xfrm flipH="1">
            <a:off x="15098171" y="5343461"/>
            <a:ext cx="820334"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6" name="直線矢印コネクタ 75">
            <a:extLst>
              <a:ext uri="{FF2B5EF4-FFF2-40B4-BE49-F238E27FC236}">
                <a16:creationId xmlns:a16="http://schemas.microsoft.com/office/drawing/2014/main" id="{964BEE0C-A680-B225-1AE4-8143C386D750}"/>
              </a:ext>
            </a:extLst>
          </xdr:cNvPr>
          <xdr:cNvCxnSpPr/>
        </xdr:nvCxnSpPr>
        <xdr:spPr>
          <a:xfrm flipH="1">
            <a:off x="15101180" y="5226153"/>
            <a:ext cx="820334"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nvGrpSpPr>
          <xdr:cNvPr id="77" name="グループ化 76">
            <a:extLst>
              <a:ext uri="{FF2B5EF4-FFF2-40B4-BE49-F238E27FC236}">
                <a16:creationId xmlns:a16="http://schemas.microsoft.com/office/drawing/2014/main" id="{5A87539A-4E93-BA3C-8508-F45BB391C7F9}"/>
              </a:ext>
            </a:extLst>
          </xdr:cNvPr>
          <xdr:cNvGrpSpPr/>
        </xdr:nvGrpSpPr>
        <xdr:grpSpPr>
          <a:xfrm>
            <a:off x="15099632" y="4920106"/>
            <a:ext cx="1353530" cy="1212647"/>
            <a:chOff x="4402289" y="4278543"/>
            <a:chExt cx="1368616" cy="1176325"/>
          </a:xfrm>
        </xdr:grpSpPr>
        <xdr:cxnSp macro="">
          <xdr:nvCxnSpPr>
            <xdr:cNvPr id="83" name="直線矢印コネクタ 82">
              <a:extLst>
                <a:ext uri="{FF2B5EF4-FFF2-40B4-BE49-F238E27FC236}">
                  <a16:creationId xmlns:a16="http://schemas.microsoft.com/office/drawing/2014/main" id="{B8081B78-68D4-DD18-54FB-1D898281C1C5}"/>
                </a:ext>
              </a:extLst>
            </xdr:cNvPr>
            <xdr:cNvCxnSpPr/>
          </xdr:nvCxnSpPr>
          <xdr:spPr>
            <a:xfrm flipH="1" flipV="1">
              <a:off x="5145460" y="4760272"/>
              <a:ext cx="455" cy="413673"/>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84" name="テキスト ボックス 83">
              <a:extLst>
                <a:ext uri="{FF2B5EF4-FFF2-40B4-BE49-F238E27FC236}">
                  <a16:creationId xmlns:a16="http://schemas.microsoft.com/office/drawing/2014/main" id="{4E699FC2-21D7-8A11-A371-5F4467C8BF24}"/>
                </a:ext>
              </a:extLst>
            </xdr:cNvPr>
            <xdr:cNvSpPr txBox="1"/>
          </xdr:nvSpPr>
          <xdr:spPr>
            <a:xfrm>
              <a:off x="4861473" y="4462835"/>
              <a:ext cx="555290" cy="30918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sp macro="" textlink="">
          <xdr:nvSpPr>
            <xdr:cNvPr id="85" name="Oval 32">
              <a:extLst>
                <a:ext uri="{FF2B5EF4-FFF2-40B4-BE49-F238E27FC236}">
                  <a16:creationId xmlns:a16="http://schemas.microsoft.com/office/drawing/2014/main" id="{76F76689-CA28-984F-AA49-EA1042FE0F3A}"/>
                </a:ext>
              </a:extLst>
            </xdr:cNvPr>
            <xdr:cNvSpPr>
              <a:spLocks noChangeAspect="1" noChangeArrowheads="1"/>
            </xdr:cNvSpPr>
          </xdr:nvSpPr>
          <xdr:spPr bwMode="auto">
            <a:xfrm rot="5400000">
              <a:off x="4617632" y="4569231"/>
              <a:ext cx="296976" cy="9805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テキスト ボックス 85">
              <a:extLst>
                <a:ext uri="{FF2B5EF4-FFF2-40B4-BE49-F238E27FC236}">
                  <a16:creationId xmlns:a16="http://schemas.microsoft.com/office/drawing/2014/main" id="{2C2F863B-D563-19F7-24AD-2AD88B437BFE}"/>
                </a:ext>
              </a:extLst>
            </xdr:cNvPr>
            <xdr:cNvSpPr txBox="1"/>
          </xdr:nvSpPr>
          <xdr:spPr>
            <a:xfrm>
              <a:off x="4402289" y="4751881"/>
              <a:ext cx="806313" cy="28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DC 12 V</a:t>
              </a:r>
              <a:endParaRPr kumimoji="1" lang="ja-JP" altLang="en-US" sz="1000">
                <a:latin typeface="Arial" panose="020B0604020202020204" pitchFamily="34" charset="0"/>
                <a:cs typeface="Arial" panose="020B0604020202020204" pitchFamily="34" charset="0"/>
              </a:endParaRPr>
            </a:p>
          </xdr:txBody>
        </xdr:sp>
        <xdr:sp macro="" textlink="">
          <xdr:nvSpPr>
            <xdr:cNvPr id="87" name="テキスト ボックス 86">
              <a:extLst>
                <a:ext uri="{FF2B5EF4-FFF2-40B4-BE49-F238E27FC236}">
                  <a16:creationId xmlns:a16="http://schemas.microsoft.com/office/drawing/2014/main" id="{1BBA51B2-F194-2D14-3565-4997C987EFDA}"/>
                </a:ext>
              </a:extLst>
            </xdr:cNvPr>
            <xdr:cNvSpPr txBox="1"/>
          </xdr:nvSpPr>
          <xdr:spPr>
            <a:xfrm>
              <a:off x="4551641" y="5206488"/>
              <a:ext cx="1219264" cy="248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sp macro="" textlink="">
          <xdr:nvSpPr>
            <xdr:cNvPr id="88" name="テキスト ボックス 87">
              <a:extLst>
                <a:ext uri="{FF2B5EF4-FFF2-40B4-BE49-F238E27FC236}">
                  <a16:creationId xmlns:a16="http://schemas.microsoft.com/office/drawing/2014/main" id="{33903F01-2EA2-6F72-D9A3-5B6BA7ECD040}"/>
                </a:ext>
              </a:extLst>
            </xdr:cNvPr>
            <xdr:cNvSpPr txBox="1"/>
          </xdr:nvSpPr>
          <xdr:spPr>
            <a:xfrm>
              <a:off x="4798661" y="4421558"/>
              <a:ext cx="249548" cy="210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t>
              </a:r>
              <a:endParaRPr kumimoji="1" lang="ja-JP" altLang="en-US" sz="1000">
                <a:latin typeface="Arial" panose="020B0604020202020204" pitchFamily="34" charset="0"/>
                <a:cs typeface="Arial" panose="020B0604020202020204" pitchFamily="34" charset="0"/>
              </a:endParaRPr>
            </a:p>
          </xdr:txBody>
        </xdr:sp>
        <xdr:sp macro="" textlink="">
          <xdr:nvSpPr>
            <xdr:cNvPr id="89" name="テキスト ボックス 88">
              <a:extLst>
                <a:ext uri="{FF2B5EF4-FFF2-40B4-BE49-F238E27FC236}">
                  <a16:creationId xmlns:a16="http://schemas.microsoft.com/office/drawing/2014/main" id="{04BAC006-F4AB-3942-E105-0E81B4D69A27}"/>
                </a:ext>
              </a:extLst>
            </xdr:cNvPr>
            <xdr:cNvSpPr txBox="1"/>
          </xdr:nvSpPr>
          <xdr:spPr>
            <a:xfrm>
              <a:off x="4810859" y="4584669"/>
              <a:ext cx="249548" cy="210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t>
              </a:r>
              <a:endParaRPr kumimoji="1" lang="ja-JP" altLang="en-US" sz="1000">
                <a:latin typeface="Arial" panose="020B0604020202020204" pitchFamily="34" charset="0"/>
                <a:cs typeface="Arial" panose="020B0604020202020204" pitchFamily="34" charset="0"/>
              </a:endParaRPr>
            </a:p>
          </xdr:txBody>
        </xdr:sp>
        <xdr:sp macro="" textlink="">
          <xdr:nvSpPr>
            <xdr:cNvPr id="90" name="テキスト ボックス 89">
              <a:extLst>
                <a:ext uri="{FF2B5EF4-FFF2-40B4-BE49-F238E27FC236}">
                  <a16:creationId xmlns:a16="http://schemas.microsoft.com/office/drawing/2014/main" id="{B61A309E-BAD0-5FE9-426C-F3FAA5807605}"/>
                </a:ext>
              </a:extLst>
            </xdr:cNvPr>
            <xdr:cNvSpPr txBox="1"/>
          </xdr:nvSpPr>
          <xdr:spPr>
            <a:xfrm>
              <a:off x="4624676" y="4278543"/>
              <a:ext cx="273536" cy="28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1</a:t>
              </a:r>
              <a:endParaRPr kumimoji="1" lang="ja-JP" altLang="en-US" sz="1000">
                <a:latin typeface="Arial" panose="020B0604020202020204" pitchFamily="34" charset="0"/>
                <a:cs typeface="Arial" panose="020B0604020202020204" pitchFamily="34" charset="0"/>
              </a:endParaRPr>
            </a:p>
          </xdr:txBody>
        </xdr:sp>
        <xdr:sp macro="" textlink="">
          <xdr:nvSpPr>
            <xdr:cNvPr id="91" name="テキスト ボックス 90">
              <a:extLst>
                <a:ext uri="{FF2B5EF4-FFF2-40B4-BE49-F238E27FC236}">
                  <a16:creationId xmlns:a16="http://schemas.microsoft.com/office/drawing/2014/main" id="{936779D7-80BE-8D7E-FBA6-FEB77D8C80F7}"/>
                </a:ext>
              </a:extLst>
            </xdr:cNvPr>
            <xdr:cNvSpPr txBox="1"/>
          </xdr:nvSpPr>
          <xdr:spPr>
            <a:xfrm>
              <a:off x="5101165" y="4764842"/>
              <a:ext cx="273536" cy="28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2</a:t>
              </a:r>
              <a:endParaRPr kumimoji="1" lang="ja-JP" altLang="en-US" sz="1000">
                <a:latin typeface="Arial" panose="020B0604020202020204" pitchFamily="34" charset="0"/>
                <a:cs typeface="Arial" panose="020B0604020202020204" pitchFamily="34" charset="0"/>
              </a:endParaRPr>
            </a:p>
          </xdr:txBody>
        </xdr:sp>
      </xdr:grpSp>
      <xdr:grpSp>
        <xdr:nvGrpSpPr>
          <xdr:cNvPr id="78" name="グループ化 18">
            <a:extLst>
              <a:ext uri="{FF2B5EF4-FFF2-40B4-BE49-F238E27FC236}">
                <a16:creationId xmlns:a16="http://schemas.microsoft.com/office/drawing/2014/main" id="{B8116775-6B38-A52E-11DC-2E02010580F0}"/>
              </a:ext>
            </a:extLst>
          </xdr:cNvPr>
          <xdr:cNvGrpSpPr/>
        </xdr:nvGrpSpPr>
        <xdr:grpSpPr>
          <a:xfrm>
            <a:off x="15635940" y="5595678"/>
            <a:ext cx="144419" cy="242999"/>
            <a:chOff x="9553487" y="4616826"/>
            <a:chExt cx="163942" cy="221284"/>
          </a:xfrm>
          <a:solidFill>
            <a:schemeClr val="bg1"/>
          </a:solidFill>
        </xdr:grpSpPr>
        <xdr:sp macro="" textlink="">
          <xdr:nvSpPr>
            <xdr:cNvPr id="79" name="AutoShape 6">
              <a:extLst>
                <a:ext uri="{FF2B5EF4-FFF2-40B4-BE49-F238E27FC236}">
                  <a16:creationId xmlns:a16="http://schemas.microsoft.com/office/drawing/2014/main" id="{7E6151E9-4BCD-19EC-4156-9CEF04B6299B}"/>
                </a:ext>
              </a:extLst>
            </xdr:cNvPr>
            <xdr:cNvSpPr>
              <a:spLocks noChangeArrowheads="1"/>
            </xdr:cNvSpPr>
          </xdr:nvSpPr>
          <xdr:spPr bwMode="auto">
            <a:xfrm rot="16200000">
              <a:off x="9694157" y="4668777"/>
              <a:ext cx="171110" cy="162189"/>
            </a:xfrm>
            <a:prstGeom prst="flowChartDelay">
              <a:avLst/>
            </a:prstGeom>
            <a:grpFill/>
            <a:ln w="9525">
              <a:solidFill>
                <a:srgbClr val="000000"/>
              </a:solidFill>
              <a:miter lim="800000"/>
              <a:headEnd/>
              <a:tailEnd/>
            </a:ln>
          </xdr:spPr>
          <xdr:txBody>
            <a:bodyPr/>
            <a:lstStyle/>
            <a:p>
              <a:endParaRPr lang="ja-JP" altLang="en-US"/>
            </a:p>
          </xdr:txBody>
        </xdr:sp>
        <xdr:sp macro="" textlink="">
          <xdr:nvSpPr>
            <xdr:cNvPr id="80" name="Line 7">
              <a:extLst>
                <a:ext uri="{FF2B5EF4-FFF2-40B4-BE49-F238E27FC236}">
                  <a16:creationId xmlns:a16="http://schemas.microsoft.com/office/drawing/2014/main" id="{367A12DA-9AA0-E874-0300-5ACC553EBC0B}"/>
                </a:ext>
              </a:extLst>
            </xdr:cNvPr>
            <xdr:cNvSpPr>
              <a:spLocks noChangeShapeType="1"/>
            </xdr:cNvSpPr>
          </xdr:nvSpPr>
          <xdr:spPr bwMode="auto">
            <a:xfrm rot="16200000">
              <a:off x="9693226"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81" name="Line 8">
              <a:extLst>
                <a:ext uri="{FF2B5EF4-FFF2-40B4-BE49-F238E27FC236}">
                  <a16:creationId xmlns:a16="http://schemas.microsoft.com/office/drawing/2014/main" id="{20C8E71B-42B3-66ED-14D4-954212EEFD24}"/>
                </a:ext>
              </a:extLst>
            </xdr:cNvPr>
            <xdr:cNvSpPr>
              <a:spLocks noChangeShapeType="1"/>
            </xdr:cNvSpPr>
          </xdr:nvSpPr>
          <xdr:spPr bwMode="auto">
            <a:xfrm rot="16200000" flipV="1">
              <a:off x="9801352"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82" name="Line 8">
              <a:extLst>
                <a:ext uri="{FF2B5EF4-FFF2-40B4-BE49-F238E27FC236}">
                  <a16:creationId xmlns:a16="http://schemas.microsoft.com/office/drawing/2014/main" id="{0B06A7C7-1034-833A-530C-78025A53F92E}"/>
                </a:ext>
              </a:extLst>
            </xdr:cNvPr>
            <xdr:cNvSpPr>
              <a:spLocks noChangeShapeType="1"/>
            </xdr:cNvSpPr>
          </xdr:nvSpPr>
          <xdr:spPr bwMode="auto">
            <a:xfrm rot="16200000" flipV="1">
              <a:off x="9747289" y="4862444"/>
              <a:ext cx="54035" cy="0"/>
            </a:xfrm>
            <a:prstGeom prst="line">
              <a:avLst/>
            </a:prstGeom>
            <a:grpFill/>
            <a:ln w="9525">
              <a:solidFill>
                <a:srgbClr val="000000"/>
              </a:solidFill>
              <a:round/>
              <a:headEnd/>
              <a:tailEnd/>
            </a:ln>
          </xdr:spPr>
          <xdr:txBody>
            <a:bodyPr/>
            <a:lstStyle/>
            <a:p>
              <a:endParaRPr lang="ja-JP" altLang="en-US"/>
            </a:p>
          </xdr:txBody>
        </xdr:sp>
      </xdr:grpSp>
    </xdr:grpSp>
    <xdr:clientData/>
  </xdr:twoCellAnchor>
  <xdr:twoCellAnchor editAs="absolute">
    <xdr:from>
      <xdr:col>2</xdr:col>
      <xdr:colOff>931209</xdr:colOff>
      <xdr:row>10</xdr:row>
      <xdr:rowOff>130332</xdr:rowOff>
    </xdr:from>
    <xdr:to>
      <xdr:col>2</xdr:col>
      <xdr:colOff>1007409</xdr:colOff>
      <xdr:row>11</xdr:row>
      <xdr:rowOff>120809</xdr:rowOff>
    </xdr:to>
    <xdr:sp macro="" textlink="">
      <xdr:nvSpPr>
        <xdr:cNvPr id="92" name="Text Box 3">
          <a:extLst>
            <a:ext uri="{FF2B5EF4-FFF2-40B4-BE49-F238E27FC236}">
              <a16:creationId xmlns:a16="http://schemas.microsoft.com/office/drawing/2014/main" id="{A2DF8CD9-DC16-41B7-8796-52BAE8AE8666}"/>
            </a:ext>
          </a:extLst>
        </xdr:cNvPr>
        <xdr:cNvSpPr txBox="1">
          <a:spLocks noChangeArrowheads="1"/>
        </xdr:cNvSpPr>
      </xdr:nvSpPr>
      <xdr:spPr bwMode="auto">
        <a:xfrm>
          <a:off x="1590675" y="2238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1</xdr:row>
      <xdr:rowOff>0</xdr:rowOff>
    </xdr:from>
    <xdr:to>
      <xdr:col>9</xdr:col>
      <xdr:colOff>0</xdr:colOff>
      <xdr:row>1</xdr:row>
      <xdr:rowOff>0</xdr:rowOff>
    </xdr:to>
    <xdr:pic>
      <xdr:nvPicPr>
        <xdr:cNvPr id="93" name="Picture 6" descr="\\Fsvyokowa\共有2\00測定写真\UL Apex英ﾛｺﾞ未登録V.gif">
          <a:extLst>
            <a:ext uri="{FF2B5EF4-FFF2-40B4-BE49-F238E27FC236}">
              <a16:creationId xmlns:a16="http://schemas.microsoft.com/office/drawing/2014/main" id="{905EE5F3-142A-4059-BCCC-29D3C9BF5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0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931209</xdr:colOff>
      <xdr:row>10</xdr:row>
      <xdr:rowOff>130332</xdr:rowOff>
    </xdr:from>
    <xdr:to>
      <xdr:col>2</xdr:col>
      <xdr:colOff>1007409</xdr:colOff>
      <xdr:row>11</xdr:row>
      <xdr:rowOff>120809</xdr:rowOff>
    </xdr:to>
    <xdr:sp macro="" textlink="">
      <xdr:nvSpPr>
        <xdr:cNvPr id="94" name="Text Box 9">
          <a:extLst>
            <a:ext uri="{FF2B5EF4-FFF2-40B4-BE49-F238E27FC236}">
              <a16:creationId xmlns:a16="http://schemas.microsoft.com/office/drawing/2014/main" id="{BE635544-9311-4ADF-BC6F-FDEAE707235C}"/>
            </a:ext>
          </a:extLst>
        </xdr:cNvPr>
        <xdr:cNvSpPr txBox="1">
          <a:spLocks noChangeArrowheads="1"/>
        </xdr:cNvSpPr>
      </xdr:nvSpPr>
      <xdr:spPr bwMode="auto">
        <a:xfrm>
          <a:off x="1590675" y="2238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47846</xdr:colOff>
      <xdr:row>1</xdr:row>
      <xdr:rowOff>21980</xdr:rowOff>
    </xdr:from>
    <xdr:to>
      <xdr:col>2</xdr:col>
      <xdr:colOff>1242733</xdr:colOff>
      <xdr:row>3</xdr:row>
      <xdr:rowOff>190247</xdr:rowOff>
    </xdr:to>
    <xdr:pic>
      <xdr:nvPicPr>
        <xdr:cNvPr id="95" name="Picture 30">
          <a:extLst>
            <a:ext uri="{FF2B5EF4-FFF2-40B4-BE49-F238E27FC236}">
              <a16:creationId xmlns:a16="http://schemas.microsoft.com/office/drawing/2014/main" id="{1D03471B-8623-4A91-A766-71D071B547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062" b="2062"/>
        <a:stretch>
          <a:fillRect/>
        </a:stretch>
      </xdr:blipFill>
      <xdr:spPr bwMode="auto">
        <a:xfrm>
          <a:off x="324071" y="145805"/>
          <a:ext cx="1575887" cy="644517"/>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24063</xdr:colOff>
      <xdr:row>9</xdr:row>
      <xdr:rowOff>0</xdr:rowOff>
    </xdr:from>
    <xdr:to>
      <xdr:col>11</xdr:col>
      <xdr:colOff>0</xdr:colOff>
      <xdr:row>34</xdr:row>
      <xdr:rowOff>0</xdr:rowOff>
    </xdr:to>
    <xdr:sp macro="" textlink="">
      <xdr:nvSpPr>
        <xdr:cNvPr id="96" name="正方形/長方形 95">
          <a:extLst>
            <a:ext uri="{FF2B5EF4-FFF2-40B4-BE49-F238E27FC236}">
              <a16:creationId xmlns:a16="http://schemas.microsoft.com/office/drawing/2014/main" id="{D4C70FA6-70E5-4852-8410-6479DBF895D4}"/>
            </a:ext>
          </a:extLst>
        </xdr:cNvPr>
        <xdr:cNvSpPr/>
      </xdr:nvSpPr>
      <xdr:spPr>
        <a:xfrm>
          <a:off x="9120438" y="2409825"/>
          <a:ext cx="6700587" cy="5476875"/>
        </a:xfrm>
        <a:prstGeom prst="rect">
          <a:avLst/>
        </a:prstGeom>
        <a:noFill/>
        <a:ln w="19050">
          <a:solidFill>
            <a:srgbClr val="FFCCC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368868</xdr:colOff>
      <xdr:row>22</xdr:row>
      <xdr:rowOff>29068</xdr:rowOff>
    </xdr:from>
    <xdr:to>
      <xdr:col>8</xdr:col>
      <xdr:colOff>513287</xdr:colOff>
      <xdr:row>23</xdr:row>
      <xdr:rowOff>51488</xdr:rowOff>
    </xdr:to>
    <xdr:grpSp>
      <xdr:nvGrpSpPr>
        <xdr:cNvPr id="97" name="グループ化 18">
          <a:extLst>
            <a:ext uri="{FF2B5EF4-FFF2-40B4-BE49-F238E27FC236}">
              <a16:creationId xmlns:a16="http://schemas.microsoft.com/office/drawing/2014/main" id="{99CD9DA4-E8CE-4D52-BFB9-CE86D9D80CBE}"/>
            </a:ext>
          </a:extLst>
        </xdr:cNvPr>
        <xdr:cNvGrpSpPr/>
      </xdr:nvGrpSpPr>
      <xdr:grpSpPr>
        <a:xfrm>
          <a:off x="9627168" y="4762993"/>
          <a:ext cx="144419" cy="241495"/>
          <a:chOff x="9553487" y="4616826"/>
          <a:chExt cx="163942" cy="221284"/>
        </a:xfrm>
        <a:solidFill>
          <a:schemeClr val="bg1"/>
        </a:solidFill>
      </xdr:grpSpPr>
      <xdr:sp macro="" textlink="">
        <xdr:nvSpPr>
          <xdr:cNvPr id="98" name="AutoShape 6">
            <a:extLst>
              <a:ext uri="{FF2B5EF4-FFF2-40B4-BE49-F238E27FC236}">
                <a16:creationId xmlns:a16="http://schemas.microsoft.com/office/drawing/2014/main" id="{40BA3622-4A46-D5EF-EBAF-BC410BEFA395}"/>
              </a:ext>
            </a:extLst>
          </xdr:cNvPr>
          <xdr:cNvSpPr>
            <a:spLocks noChangeArrowheads="1"/>
          </xdr:cNvSpPr>
        </xdr:nvSpPr>
        <xdr:spPr bwMode="auto">
          <a:xfrm rot="16200000">
            <a:off x="9694157" y="4668777"/>
            <a:ext cx="171110" cy="162189"/>
          </a:xfrm>
          <a:prstGeom prst="flowChartDelay">
            <a:avLst/>
          </a:prstGeom>
          <a:grpFill/>
          <a:ln w="9525">
            <a:solidFill>
              <a:srgbClr val="000000"/>
            </a:solidFill>
            <a:miter lim="800000"/>
            <a:headEnd/>
            <a:tailEnd/>
          </a:ln>
        </xdr:spPr>
        <xdr:txBody>
          <a:bodyPr/>
          <a:lstStyle/>
          <a:p>
            <a:endParaRPr lang="ja-JP" altLang="en-US"/>
          </a:p>
        </xdr:txBody>
      </xdr:sp>
      <xdr:sp macro="" textlink="">
        <xdr:nvSpPr>
          <xdr:cNvPr id="99" name="Line 7">
            <a:extLst>
              <a:ext uri="{FF2B5EF4-FFF2-40B4-BE49-F238E27FC236}">
                <a16:creationId xmlns:a16="http://schemas.microsoft.com/office/drawing/2014/main" id="{9645CB25-D82B-8477-0D77-40564982516A}"/>
              </a:ext>
            </a:extLst>
          </xdr:cNvPr>
          <xdr:cNvSpPr>
            <a:spLocks noChangeShapeType="1"/>
          </xdr:cNvSpPr>
        </xdr:nvSpPr>
        <xdr:spPr bwMode="auto">
          <a:xfrm rot="16200000">
            <a:off x="9693226"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100" name="Line 8">
            <a:extLst>
              <a:ext uri="{FF2B5EF4-FFF2-40B4-BE49-F238E27FC236}">
                <a16:creationId xmlns:a16="http://schemas.microsoft.com/office/drawing/2014/main" id="{459A416C-7F55-DC43-7988-39FFA40C9FE1}"/>
              </a:ext>
            </a:extLst>
          </xdr:cNvPr>
          <xdr:cNvSpPr>
            <a:spLocks noChangeShapeType="1"/>
          </xdr:cNvSpPr>
        </xdr:nvSpPr>
        <xdr:spPr bwMode="auto">
          <a:xfrm rot="16200000" flipV="1">
            <a:off x="9801352"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101" name="Line 8">
            <a:extLst>
              <a:ext uri="{FF2B5EF4-FFF2-40B4-BE49-F238E27FC236}">
                <a16:creationId xmlns:a16="http://schemas.microsoft.com/office/drawing/2014/main" id="{56572415-94FB-867E-E61B-14BEF6D93612}"/>
              </a:ext>
            </a:extLst>
          </xdr:cNvPr>
          <xdr:cNvSpPr>
            <a:spLocks noChangeShapeType="1"/>
          </xdr:cNvSpPr>
        </xdr:nvSpPr>
        <xdr:spPr bwMode="auto">
          <a:xfrm rot="16200000" flipV="1">
            <a:off x="9747289" y="4862444"/>
            <a:ext cx="54035" cy="0"/>
          </a:xfrm>
          <a:prstGeom prst="line">
            <a:avLst/>
          </a:prstGeom>
          <a:grpFill/>
          <a:ln w="9525">
            <a:solidFill>
              <a:srgbClr val="000000"/>
            </a:solidFill>
            <a:round/>
            <a:headEnd/>
            <a:tailEnd/>
          </a:ln>
        </xdr:spPr>
        <xdr:txBody>
          <a:bodyPr/>
          <a:lstStyle/>
          <a:p>
            <a:endParaRPr lang="ja-JP" altLang="en-US"/>
          </a:p>
        </xdr:txBody>
      </xdr:sp>
    </xdr:grpSp>
    <xdr:clientData/>
  </xdr:twoCellAnchor>
  <xdr:twoCellAnchor>
    <xdr:from>
      <xdr:col>8</xdr:col>
      <xdr:colOff>782706</xdr:colOff>
      <xdr:row>22</xdr:row>
      <xdr:rowOff>21121</xdr:rowOff>
    </xdr:from>
    <xdr:to>
      <xdr:col>8</xdr:col>
      <xdr:colOff>928605</xdr:colOff>
      <xdr:row>23</xdr:row>
      <xdr:rowOff>35992</xdr:rowOff>
    </xdr:to>
    <xdr:grpSp>
      <xdr:nvGrpSpPr>
        <xdr:cNvPr id="102" name="Group 2">
          <a:extLst>
            <a:ext uri="{FF2B5EF4-FFF2-40B4-BE49-F238E27FC236}">
              <a16:creationId xmlns:a16="http://schemas.microsoft.com/office/drawing/2014/main" id="{AFAF4D4F-B884-42E1-A22D-CD19FF2EA20C}"/>
            </a:ext>
          </a:extLst>
        </xdr:cNvPr>
        <xdr:cNvGrpSpPr>
          <a:grpSpLocks/>
        </xdr:cNvGrpSpPr>
      </xdr:nvGrpSpPr>
      <xdr:grpSpPr bwMode="auto">
        <a:xfrm>
          <a:off x="10041006" y="4755046"/>
          <a:ext cx="145899" cy="233946"/>
          <a:chOff x="7815" y="9104"/>
          <a:chExt cx="199" cy="324"/>
        </a:xfrm>
        <a:solidFill>
          <a:schemeClr val="bg1"/>
        </a:solidFill>
      </xdr:grpSpPr>
      <xdr:sp macro="" textlink="">
        <xdr:nvSpPr>
          <xdr:cNvPr id="103" name="AutoShape 6">
            <a:extLst>
              <a:ext uri="{FF2B5EF4-FFF2-40B4-BE49-F238E27FC236}">
                <a16:creationId xmlns:a16="http://schemas.microsoft.com/office/drawing/2014/main" id="{D7AF2D36-B178-385B-5F5A-E4CC483DBAC2}"/>
              </a:ext>
            </a:extLst>
          </xdr:cNvPr>
          <xdr:cNvSpPr>
            <a:spLocks noChangeArrowheads="1"/>
          </xdr:cNvSpPr>
        </xdr:nvSpPr>
        <xdr:spPr bwMode="auto">
          <a:xfrm rot="16200000">
            <a:off x="7871" y="9200"/>
            <a:ext cx="255" cy="200"/>
          </a:xfrm>
          <a:prstGeom prst="flowChartDelay">
            <a:avLst/>
          </a:prstGeom>
          <a:grpFill/>
          <a:ln w="9525">
            <a:solidFill>
              <a:srgbClr val="000000"/>
            </a:solidFill>
            <a:miter lim="800000"/>
            <a:headEnd/>
            <a:tailEnd/>
          </a:ln>
        </xdr:spPr>
        <xdr:txBody>
          <a:bodyPr/>
          <a:lstStyle/>
          <a:p>
            <a:endParaRPr lang="ja-JP" altLang="en-US"/>
          </a:p>
        </xdr:txBody>
      </xdr:sp>
      <xdr:sp macro="" textlink="">
        <xdr:nvSpPr>
          <xdr:cNvPr id="104" name="Line 7">
            <a:extLst>
              <a:ext uri="{FF2B5EF4-FFF2-40B4-BE49-F238E27FC236}">
                <a16:creationId xmlns:a16="http://schemas.microsoft.com/office/drawing/2014/main" id="{61B810B9-6796-081A-5EBC-CE1C5315B152}"/>
              </a:ext>
            </a:extLst>
          </xdr:cNvPr>
          <xdr:cNvSpPr>
            <a:spLocks noChangeShapeType="1"/>
          </xdr:cNvSpPr>
        </xdr:nvSpPr>
        <xdr:spPr bwMode="auto">
          <a:xfrm rot="16200000">
            <a:off x="7911" y="9468"/>
            <a:ext cx="80" cy="0"/>
          </a:xfrm>
          <a:prstGeom prst="line">
            <a:avLst/>
          </a:prstGeom>
          <a:grpFill/>
          <a:ln w="9525">
            <a:solidFill>
              <a:srgbClr val="000000"/>
            </a:solidFill>
            <a:round/>
            <a:headEnd/>
            <a:tailEnd/>
          </a:ln>
        </xdr:spPr>
        <xdr:txBody>
          <a:bodyPr/>
          <a:lstStyle/>
          <a:p>
            <a:endParaRPr lang="ja-JP" altLang="en-US"/>
          </a:p>
        </xdr:txBody>
      </xdr:sp>
      <xdr:sp macro="" textlink="">
        <xdr:nvSpPr>
          <xdr:cNvPr id="105" name="Line 8">
            <a:extLst>
              <a:ext uri="{FF2B5EF4-FFF2-40B4-BE49-F238E27FC236}">
                <a16:creationId xmlns:a16="http://schemas.microsoft.com/office/drawing/2014/main" id="{0F819149-EA02-D965-311D-D6D69AD58F21}"/>
              </a:ext>
            </a:extLst>
          </xdr:cNvPr>
          <xdr:cNvSpPr>
            <a:spLocks noChangeShapeType="1"/>
          </xdr:cNvSpPr>
        </xdr:nvSpPr>
        <xdr:spPr bwMode="auto">
          <a:xfrm rot="16200000" flipV="1">
            <a:off x="8004" y="9468"/>
            <a:ext cx="80" cy="0"/>
          </a:xfrm>
          <a:prstGeom prst="line">
            <a:avLst/>
          </a:prstGeom>
          <a:grpFill/>
          <a:ln w="9525">
            <a:solidFill>
              <a:srgbClr val="000000"/>
            </a:solidFill>
            <a:round/>
            <a:headEnd/>
            <a:tailEnd/>
          </a:ln>
        </xdr:spPr>
        <xdr:txBody>
          <a:bodyPr/>
          <a:lstStyle/>
          <a:p>
            <a:endParaRPr lang="ja-JP" altLang="en-US"/>
          </a:p>
        </xdr:txBody>
      </xdr:sp>
    </xdr:grpSp>
    <xdr:clientData/>
  </xdr:twoCellAnchor>
  <xdr:twoCellAnchor>
    <xdr:from>
      <xdr:col>8</xdr:col>
      <xdr:colOff>277053</xdr:colOff>
      <xdr:row>28</xdr:row>
      <xdr:rowOff>115766</xdr:rowOff>
    </xdr:from>
    <xdr:to>
      <xdr:col>8</xdr:col>
      <xdr:colOff>1036477</xdr:colOff>
      <xdr:row>29</xdr:row>
      <xdr:rowOff>144340</xdr:rowOff>
    </xdr:to>
    <xdr:sp macro="" textlink="">
      <xdr:nvSpPr>
        <xdr:cNvPr id="106" name="テキスト ボックス 105">
          <a:extLst>
            <a:ext uri="{FF2B5EF4-FFF2-40B4-BE49-F238E27FC236}">
              <a16:creationId xmlns:a16="http://schemas.microsoft.com/office/drawing/2014/main" id="{66417AB7-A8CE-4E26-B6DB-EBEAC96ECF8B}"/>
            </a:ext>
          </a:extLst>
        </xdr:cNvPr>
        <xdr:cNvSpPr txBox="1"/>
      </xdr:nvSpPr>
      <xdr:spPr>
        <a:xfrm>
          <a:off x="9373428" y="6688016"/>
          <a:ext cx="759424"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DC 12 V</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263430</xdr:colOff>
      <xdr:row>24</xdr:row>
      <xdr:rowOff>108502</xdr:rowOff>
    </xdr:from>
    <xdr:to>
      <xdr:col>8</xdr:col>
      <xdr:colOff>1492965</xdr:colOff>
      <xdr:row>25</xdr:row>
      <xdr:rowOff>114300</xdr:rowOff>
    </xdr:to>
    <xdr:sp macro="" textlink="">
      <xdr:nvSpPr>
        <xdr:cNvPr id="107" name="テキスト ボックス 106">
          <a:extLst>
            <a:ext uri="{FF2B5EF4-FFF2-40B4-BE49-F238E27FC236}">
              <a16:creationId xmlns:a16="http://schemas.microsoft.com/office/drawing/2014/main" id="{FDAB53B3-2346-4382-BB42-0A77C76A3C82}"/>
            </a:ext>
          </a:extLst>
        </xdr:cNvPr>
        <xdr:cNvSpPr txBox="1"/>
      </xdr:nvSpPr>
      <xdr:spPr>
        <a:xfrm>
          <a:off x="9359805" y="5804452"/>
          <a:ext cx="1229535" cy="22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258417</xdr:colOff>
      <xdr:row>26</xdr:row>
      <xdr:rowOff>127552</xdr:rowOff>
    </xdr:from>
    <xdr:to>
      <xdr:col>8</xdr:col>
      <xdr:colOff>1487952</xdr:colOff>
      <xdr:row>27</xdr:row>
      <xdr:rowOff>133350</xdr:rowOff>
    </xdr:to>
    <xdr:sp macro="" textlink="">
      <xdr:nvSpPr>
        <xdr:cNvPr id="108" name="テキスト ボックス 107">
          <a:extLst>
            <a:ext uri="{FF2B5EF4-FFF2-40B4-BE49-F238E27FC236}">
              <a16:creationId xmlns:a16="http://schemas.microsoft.com/office/drawing/2014/main" id="{9054299C-0C3C-4DBE-B506-D4B5966BB9E9}"/>
            </a:ext>
          </a:extLst>
        </xdr:cNvPr>
        <xdr:cNvSpPr txBox="1"/>
      </xdr:nvSpPr>
      <xdr:spPr>
        <a:xfrm>
          <a:off x="9354792" y="6261652"/>
          <a:ext cx="1229535" cy="22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230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267942</xdr:colOff>
      <xdr:row>27</xdr:row>
      <xdr:rowOff>137077</xdr:rowOff>
    </xdr:from>
    <xdr:to>
      <xdr:col>8</xdr:col>
      <xdr:colOff>1497477</xdr:colOff>
      <xdr:row>28</xdr:row>
      <xdr:rowOff>152400</xdr:rowOff>
    </xdr:to>
    <xdr:sp macro="" textlink="">
      <xdr:nvSpPr>
        <xdr:cNvPr id="109" name="テキスト ボックス 108">
          <a:extLst>
            <a:ext uri="{FF2B5EF4-FFF2-40B4-BE49-F238E27FC236}">
              <a16:creationId xmlns:a16="http://schemas.microsoft.com/office/drawing/2014/main" id="{DEF410B9-664E-4D80-A3B7-EB7F86248A84}"/>
            </a:ext>
          </a:extLst>
        </xdr:cNvPr>
        <xdr:cNvSpPr txBox="1"/>
      </xdr:nvSpPr>
      <xdr:spPr>
        <a:xfrm>
          <a:off x="9364317" y="6490252"/>
          <a:ext cx="1229535" cy="234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120 V /</a:t>
          </a:r>
          <a:r>
            <a:rPr kumimoji="1" lang="en-US" altLang="ja-JP" sz="1000" baseline="0">
              <a:latin typeface="Arial" panose="020B0604020202020204" pitchFamily="34" charset="0"/>
              <a:cs typeface="Arial" panose="020B0604020202020204" pitchFamily="34" charset="0"/>
            </a:rPr>
            <a:t> 60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267942</xdr:colOff>
      <xdr:row>25</xdr:row>
      <xdr:rowOff>118027</xdr:rowOff>
    </xdr:from>
    <xdr:to>
      <xdr:col>8</xdr:col>
      <xdr:colOff>1497477</xdr:colOff>
      <xdr:row>26</xdr:row>
      <xdr:rowOff>123825</xdr:rowOff>
    </xdr:to>
    <xdr:sp macro="" textlink="">
      <xdr:nvSpPr>
        <xdr:cNvPr id="110" name="テキスト ボックス 109">
          <a:extLst>
            <a:ext uri="{FF2B5EF4-FFF2-40B4-BE49-F238E27FC236}">
              <a16:creationId xmlns:a16="http://schemas.microsoft.com/office/drawing/2014/main" id="{1E7780AA-D3E4-4F0B-91D5-78A17C8AD5BD}"/>
            </a:ext>
          </a:extLst>
        </xdr:cNvPr>
        <xdr:cNvSpPr txBox="1"/>
      </xdr:nvSpPr>
      <xdr:spPr>
        <a:xfrm>
          <a:off x="9364317" y="6033052"/>
          <a:ext cx="1229535" cy="22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60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1685925</xdr:colOff>
      <xdr:row>10</xdr:row>
      <xdr:rowOff>47625</xdr:rowOff>
    </xdr:from>
    <xdr:to>
      <xdr:col>8</xdr:col>
      <xdr:colOff>2556782</xdr:colOff>
      <xdr:row>14</xdr:row>
      <xdr:rowOff>42181</xdr:rowOff>
    </xdr:to>
    <xdr:sp macro="" textlink="">
      <xdr:nvSpPr>
        <xdr:cNvPr id="111" name="テキスト ボックス 110">
          <a:extLst>
            <a:ext uri="{FF2B5EF4-FFF2-40B4-BE49-F238E27FC236}">
              <a16:creationId xmlns:a16="http://schemas.microsoft.com/office/drawing/2014/main" id="{57A433EE-5E24-406F-BC4E-29B01F9A2DD2}"/>
            </a:ext>
          </a:extLst>
        </xdr:cNvPr>
        <xdr:cNvSpPr txBox="1"/>
      </xdr:nvSpPr>
      <xdr:spPr>
        <a:xfrm>
          <a:off x="10782300" y="2676525"/>
          <a:ext cx="870857" cy="87085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771024</xdr:colOff>
      <xdr:row>15</xdr:row>
      <xdr:rowOff>501</xdr:rowOff>
    </xdr:from>
    <xdr:to>
      <xdr:col>8</xdr:col>
      <xdr:colOff>1206452</xdr:colOff>
      <xdr:row>16</xdr:row>
      <xdr:rowOff>216855</xdr:rowOff>
    </xdr:to>
    <xdr:sp macro="" textlink="">
      <xdr:nvSpPr>
        <xdr:cNvPr id="112" name="テキスト ボックス 111">
          <a:extLst>
            <a:ext uri="{FF2B5EF4-FFF2-40B4-BE49-F238E27FC236}">
              <a16:creationId xmlns:a16="http://schemas.microsoft.com/office/drawing/2014/main" id="{6D33B4B0-56A2-453C-8058-1D1BB99E25C4}"/>
            </a:ext>
          </a:extLst>
        </xdr:cNvPr>
        <xdr:cNvSpPr txBox="1"/>
      </xdr:nvSpPr>
      <xdr:spPr>
        <a:xfrm>
          <a:off x="9867399" y="3724776"/>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695325</xdr:colOff>
      <xdr:row>10</xdr:row>
      <xdr:rowOff>38100</xdr:rowOff>
    </xdr:from>
    <xdr:to>
      <xdr:col>8</xdr:col>
      <xdr:colOff>1566182</xdr:colOff>
      <xdr:row>14</xdr:row>
      <xdr:rowOff>32657</xdr:rowOff>
    </xdr:to>
    <xdr:sp macro="" textlink="">
      <xdr:nvSpPr>
        <xdr:cNvPr id="113" name="テキスト ボックス 112">
          <a:extLst>
            <a:ext uri="{FF2B5EF4-FFF2-40B4-BE49-F238E27FC236}">
              <a16:creationId xmlns:a16="http://schemas.microsoft.com/office/drawing/2014/main" id="{3B674C9C-A157-490E-96AB-5B3E15172E0C}"/>
            </a:ext>
          </a:extLst>
        </xdr:cNvPr>
        <xdr:cNvSpPr txBox="1"/>
      </xdr:nvSpPr>
      <xdr:spPr>
        <a:xfrm>
          <a:off x="9791700" y="2667000"/>
          <a:ext cx="870857" cy="870857"/>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A</a:t>
          </a:r>
          <a:r>
            <a:rPr kumimoji="1" lang="ja-JP" altLang="en-US" sz="1000">
              <a:latin typeface="Arial" panose="020B0604020202020204" pitchFamily="34" charset="0"/>
              <a:cs typeface="Arial" panose="020B0604020202020204" pitchFamily="34" charset="0"/>
            </a:rPr>
            <a:t>：</a:t>
          </a:r>
          <a:r>
            <a:rPr kumimoji="1" lang="en-US" altLang="ja-JP" sz="1000">
              <a:latin typeface="Arial" panose="020B0604020202020204" pitchFamily="34" charset="0"/>
              <a:cs typeface="Arial" panose="020B0604020202020204" pitchFamily="34" charset="0"/>
            </a:rPr>
            <a:t>EUT</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1276852</xdr:colOff>
      <xdr:row>15</xdr:row>
      <xdr:rowOff>5013</xdr:rowOff>
    </xdr:from>
    <xdr:to>
      <xdr:col>8</xdr:col>
      <xdr:colOff>1712280</xdr:colOff>
      <xdr:row>17</xdr:row>
      <xdr:rowOff>2292</xdr:rowOff>
    </xdr:to>
    <xdr:sp macro="" textlink="">
      <xdr:nvSpPr>
        <xdr:cNvPr id="114" name="テキスト ボックス 113">
          <a:extLst>
            <a:ext uri="{FF2B5EF4-FFF2-40B4-BE49-F238E27FC236}">
              <a16:creationId xmlns:a16="http://schemas.microsoft.com/office/drawing/2014/main" id="{B7169C4E-A106-4D3F-98C6-1946F883E3CE}"/>
            </a:ext>
          </a:extLst>
        </xdr:cNvPr>
        <xdr:cNvSpPr txBox="1"/>
      </xdr:nvSpPr>
      <xdr:spPr>
        <a:xfrm>
          <a:off x="10373227" y="3729288"/>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C</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1790700</xdr:colOff>
      <xdr:row>15</xdr:row>
      <xdr:rowOff>9525</xdr:rowOff>
    </xdr:from>
    <xdr:to>
      <xdr:col>8</xdr:col>
      <xdr:colOff>2226128</xdr:colOff>
      <xdr:row>17</xdr:row>
      <xdr:rowOff>6804</xdr:rowOff>
    </xdr:to>
    <xdr:sp macro="" textlink="">
      <xdr:nvSpPr>
        <xdr:cNvPr id="115" name="テキスト ボックス 114">
          <a:extLst>
            <a:ext uri="{FF2B5EF4-FFF2-40B4-BE49-F238E27FC236}">
              <a16:creationId xmlns:a16="http://schemas.microsoft.com/office/drawing/2014/main" id="{BFFF0521-7A9D-457D-891E-E4C752F9FC89}"/>
            </a:ext>
          </a:extLst>
        </xdr:cNvPr>
        <xdr:cNvSpPr txBox="1"/>
      </xdr:nvSpPr>
      <xdr:spPr>
        <a:xfrm>
          <a:off x="10887075" y="3733800"/>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D</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2305050</xdr:colOff>
      <xdr:row>15</xdr:row>
      <xdr:rowOff>0</xdr:rowOff>
    </xdr:from>
    <xdr:to>
      <xdr:col>8</xdr:col>
      <xdr:colOff>2740478</xdr:colOff>
      <xdr:row>16</xdr:row>
      <xdr:rowOff>216354</xdr:rowOff>
    </xdr:to>
    <xdr:sp macro="" textlink="">
      <xdr:nvSpPr>
        <xdr:cNvPr id="116" name="テキスト ボックス 115">
          <a:extLst>
            <a:ext uri="{FF2B5EF4-FFF2-40B4-BE49-F238E27FC236}">
              <a16:creationId xmlns:a16="http://schemas.microsoft.com/office/drawing/2014/main" id="{34064A8D-2C87-4085-B961-E7DA0FF81EB0}"/>
            </a:ext>
          </a:extLst>
        </xdr:cNvPr>
        <xdr:cNvSpPr txBox="1"/>
      </xdr:nvSpPr>
      <xdr:spPr>
        <a:xfrm>
          <a:off x="11401425" y="3724275"/>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E</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781050</xdr:colOff>
      <xdr:row>17</xdr:row>
      <xdr:rowOff>104775</xdr:rowOff>
    </xdr:from>
    <xdr:to>
      <xdr:col>8</xdr:col>
      <xdr:colOff>1216478</xdr:colOff>
      <xdr:row>19</xdr:row>
      <xdr:rowOff>102054</xdr:rowOff>
    </xdr:to>
    <xdr:sp macro="" textlink="">
      <xdr:nvSpPr>
        <xdr:cNvPr id="117" name="テキスト ボックス 116">
          <a:extLst>
            <a:ext uri="{FF2B5EF4-FFF2-40B4-BE49-F238E27FC236}">
              <a16:creationId xmlns:a16="http://schemas.microsoft.com/office/drawing/2014/main" id="{87B761D5-08E1-4EBD-8252-87D79015BDDD}"/>
            </a:ext>
          </a:extLst>
        </xdr:cNvPr>
        <xdr:cNvSpPr txBox="1"/>
      </xdr:nvSpPr>
      <xdr:spPr>
        <a:xfrm>
          <a:off x="9877425" y="4267200"/>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F</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1314450</xdr:colOff>
      <xdr:row>17</xdr:row>
      <xdr:rowOff>104775</xdr:rowOff>
    </xdr:from>
    <xdr:to>
      <xdr:col>8</xdr:col>
      <xdr:colOff>1749878</xdr:colOff>
      <xdr:row>19</xdr:row>
      <xdr:rowOff>102054</xdr:rowOff>
    </xdr:to>
    <xdr:sp macro="" textlink="">
      <xdr:nvSpPr>
        <xdr:cNvPr id="118" name="テキスト ボックス 117">
          <a:extLst>
            <a:ext uri="{FF2B5EF4-FFF2-40B4-BE49-F238E27FC236}">
              <a16:creationId xmlns:a16="http://schemas.microsoft.com/office/drawing/2014/main" id="{EBF2FE61-E96B-490D-ACFB-90C9F8CA114F}"/>
            </a:ext>
          </a:extLst>
        </xdr:cNvPr>
        <xdr:cNvSpPr txBox="1"/>
      </xdr:nvSpPr>
      <xdr:spPr>
        <a:xfrm>
          <a:off x="10410825" y="4267200"/>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G</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1828800</xdr:colOff>
      <xdr:row>17</xdr:row>
      <xdr:rowOff>114300</xdr:rowOff>
    </xdr:from>
    <xdr:to>
      <xdr:col>8</xdr:col>
      <xdr:colOff>2264228</xdr:colOff>
      <xdr:row>19</xdr:row>
      <xdr:rowOff>111579</xdr:rowOff>
    </xdr:to>
    <xdr:sp macro="" textlink="">
      <xdr:nvSpPr>
        <xdr:cNvPr id="119" name="テキスト ボックス 118">
          <a:extLst>
            <a:ext uri="{FF2B5EF4-FFF2-40B4-BE49-F238E27FC236}">
              <a16:creationId xmlns:a16="http://schemas.microsoft.com/office/drawing/2014/main" id="{181FAD05-5F50-46B3-9A13-A450DEABE8AF}"/>
            </a:ext>
          </a:extLst>
        </xdr:cNvPr>
        <xdr:cNvSpPr txBox="1"/>
      </xdr:nvSpPr>
      <xdr:spPr>
        <a:xfrm>
          <a:off x="10925175" y="4276725"/>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H</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1390650</xdr:colOff>
      <xdr:row>26</xdr:row>
      <xdr:rowOff>200025</xdr:rowOff>
    </xdr:from>
    <xdr:to>
      <xdr:col>8</xdr:col>
      <xdr:colOff>2594573</xdr:colOff>
      <xdr:row>28</xdr:row>
      <xdr:rowOff>152400</xdr:rowOff>
    </xdr:to>
    <xdr:sp macro="" textlink="">
      <xdr:nvSpPr>
        <xdr:cNvPr id="120" name="テキスト ボックス 119">
          <a:extLst>
            <a:ext uri="{FF2B5EF4-FFF2-40B4-BE49-F238E27FC236}">
              <a16:creationId xmlns:a16="http://schemas.microsoft.com/office/drawing/2014/main" id="{60FA01AE-CF5B-48BE-97C0-A536F019BDEB}"/>
            </a:ext>
          </a:extLst>
        </xdr:cNvPr>
        <xdr:cNvSpPr txBox="1"/>
      </xdr:nvSpPr>
      <xdr:spPr>
        <a:xfrm>
          <a:off x="10487025" y="6334125"/>
          <a:ext cx="1203923"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60 Hz</a:t>
          </a:r>
        </a:p>
        <a:p>
          <a:r>
            <a:rPr kumimoji="1" lang="en-US" altLang="ja-JP" sz="1000" baseline="0">
              <a:latin typeface="Arial" panose="020B0604020202020204" pitchFamily="34" charset="0"/>
              <a:cs typeface="Arial" panose="020B0604020202020204" pitchFamily="34" charset="0"/>
            </a:rPr>
            <a:t>AC 240 V / 60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1390650</xdr:colOff>
      <xdr:row>25</xdr:row>
      <xdr:rowOff>190500</xdr:rowOff>
    </xdr:from>
    <xdr:to>
      <xdr:col>8</xdr:col>
      <xdr:colOff>2599101</xdr:colOff>
      <xdr:row>27</xdr:row>
      <xdr:rowOff>45617</xdr:rowOff>
    </xdr:to>
    <xdr:sp macro="" textlink="">
      <xdr:nvSpPr>
        <xdr:cNvPr id="121" name="テキスト ボックス 120">
          <a:extLst>
            <a:ext uri="{FF2B5EF4-FFF2-40B4-BE49-F238E27FC236}">
              <a16:creationId xmlns:a16="http://schemas.microsoft.com/office/drawing/2014/main" id="{4AE3529A-4D90-4389-8F44-C07600EE9EB2}"/>
            </a:ext>
          </a:extLst>
        </xdr:cNvPr>
        <xdr:cNvSpPr txBox="1"/>
      </xdr:nvSpPr>
      <xdr:spPr>
        <a:xfrm>
          <a:off x="10487025" y="6105525"/>
          <a:ext cx="1208451" cy="293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xxx V /</a:t>
          </a:r>
          <a:r>
            <a:rPr kumimoji="1" lang="en-US" altLang="ja-JP" sz="1000" baseline="0">
              <a:latin typeface="Arial" panose="020B0604020202020204" pitchFamily="34" charset="0"/>
              <a:cs typeface="Arial" panose="020B0604020202020204" pitchFamily="34" charset="0"/>
            </a:rPr>
            <a:t> xx Hz</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8</xdr:col>
      <xdr:colOff>60463</xdr:colOff>
      <xdr:row>10</xdr:row>
      <xdr:rowOff>26090</xdr:rowOff>
    </xdr:from>
    <xdr:to>
      <xdr:col>8</xdr:col>
      <xdr:colOff>228751</xdr:colOff>
      <xdr:row>11</xdr:row>
      <xdr:rowOff>26862</xdr:rowOff>
    </xdr:to>
    <xdr:sp macro="" textlink="">
      <xdr:nvSpPr>
        <xdr:cNvPr id="122" name="Rectangle 24">
          <a:extLst>
            <a:ext uri="{FF2B5EF4-FFF2-40B4-BE49-F238E27FC236}">
              <a16:creationId xmlns:a16="http://schemas.microsoft.com/office/drawing/2014/main" id="{9B0BEC50-E151-4AC9-BF2C-96418A3FA5B9}"/>
            </a:ext>
          </a:extLst>
        </xdr:cNvPr>
        <xdr:cNvSpPr>
          <a:spLocks noChangeArrowheads="1"/>
        </xdr:cNvSpPr>
      </xdr:nvSpPr>
      <xdr:spPr bwMode="auto">
        <a:xfrm>
          <a:off x="9156838" y="2654990"/>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66675</xdr:colOff>
      <xdr:row>11</xdr:row>
      <xdr:rowOff>9525</xdr:rowOff>
    </xdr:from>
    <xdr:to>
      <xdr:col>8</xdr:col>
      <xdr:colOff>234963</xdr:colOff>
      <xdr:row>12</xdr:row>
      <xdr:rowOff>10298</xdr:rowOff>
    </xdr:to>
    <xdr:sp macro="" textlink="">
      <xdr:nvSpPr>
        <xdr:cNvPr id="123" name="Rectangle 24">
          <a:extLst>
            <a:ext uri="{FF2B5EF4-FFF2-40B4-BE49-F238E27FC236}">
              <a16:creationId xmlns:a16="http://schemas.microsoft.com/office/drawing/2014/main" id="{A2BED947-FCF2-40AC-98C4-D6ACBEFE1695}"/>
            </a:ext>
          </a:extLst>
        </xdr:cNvPr>
        <xdr:cNvSpPr>
          <a:spLocks noChangeArrowheads="1"/>
        </xdr:cNvSpPr>
      </xdr:nvSpPr>
      <xdr:spPr bwMode="auto">
        <a:xfrm>
          <a:off x="9163050" y="2857500"/>
          <a:ext cx="168288" cy="219848"/>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2</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12</xdr:row>
      <xdr:rowOff>26090</xdr:rowOff>
    </xdr:from>
    <xdr:to>
      <xdr:col>8</xdr:col>
      <xdr:colOff>228751</xdr:colOff>
      <xdr:row>13</xdr:row>
      <xdr:rowOff>26862</xdr:rowOff>
    </xdr:to>
    <xdr:sp macro="" textlink="">
      <xdr:nvSpPr>
        <xdr:cNvPr id="124" name="Rectangle 24">
          <a:extLst>
            <a:ext uri="{FF2B5EF4-FFF2-40B4-BE49-F238E27FC236}">
              <a16:creationId xmlns:a16="http://schemas.microsoft.com/office/drawing/2014/main" id="{8EB62810-53F5-42A2-BD74-94739031F6BC}"/>
            </a:ext>
          </a:extLst>
        </xdr:cNvPr>
        <xdr:cNvSpPr>
          <a:spLocks noChangeArrowheads="1"/>
        </xdr:cNvSpPr>
      </xdr:nvSpPr>
      <xdr:spPr bwMode="auto">
        <a:xfrm>
          <a:off x="9156838" y="3093140"/>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3</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13</xdr:row>
      <xdr:rowOff>26090</xdr:rowOff>
    </xdr:from>
    <xdr:to>
      <xdr:col>8</xdr:col>
      <xdr:colOff>228751</xdr:colOff>
      <xdr:row>14</xdr:row>
      <xdr:rowOff>26862</xdr:rowOff>
    </xdr:to>
    <xdr:sp macro="" textlink="">
      <xdr:nvSpPr>
        <xdr:cNvPr id="125" name="Rectangle 24">
          <a:extLst>
            <a:ext uri="{FF2B5EF4-FFF2-40B4-BE49-F238E27FC236}">
              <a16:creationId xmlns:a16="http://schemas.microsoft.com/office/drawing/2014/main" id="{1D29B654-0FD8-4992-A51D-E1DC4437D892}"/>
            </a:ext>
          </a:extLst>
        </xdr:cNvPr>
        <xdr:cNvSpPr>
          <a:spLocks noChangeArrowheads="1"/>
        </xdr:cNvSpPr>
      </xdr:nvSpPr>
      <xdr:spPr bwMode="auto">
        <a:xfrm>
          <a:off x="9156838" y="3312215"/>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4</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69988</xdr:colOff>
      <xdr:row>15</xdr:row>
      <xdr:rowOff>54665</xdr:rowOff>
    </xdr:from>
    <xdr:to>
      <xdr:col>8</xdr:col>
      <xdr:colOff>238276</xdr:colOff>
      <xdr:row>16</xdr:row>
      <xdr:rowOff>55437</xdr:rowOff>
    </xdr:to>
    <xdr:sp macro="" textlink="">
      <xdr:nvSpPr>
        <xdr:cNvPr id="126" name="Rectangle 24">
          <a:extLst>
            <a:ext uri="{FF2B5EF4-FFF2-40B4-BE49-F238E27FC236}">
              <a16:creationId xmlns:a16="http://schemas.microsoft.com/office/drawing/2014/main" id="{4E2E6E85-7FD4-4E0E-9992-01A1954468F6}"/>
            </a:ext>
          </a:extLst>
        </xdr:cNvPr>
        <xdr:cNvSpPr>
          <a:spLocks noChangeArrowheads="1"/>
        </xdr:cNvSpPr>
      </xdr:nvSpPr>
      <xdr:spPr bwMode="auto">
        <a:xfrm>
          <a:off x="9166363" y="3778940"/>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6</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69988</xdr:colOff>
      <xdr:row>14</xdr:row>
      <xdr:rowOff>26090</xdr:rowOff>
    </xdr:from>
    <xdr:to>
      <xdr:col>8</xdr:col>
      <xdr:colOff>238276</xdr:colOff>
      <xdr:row>15</xdr:row>
      <xdr:rowOff>26862</xdr:rowOff>
    </xdr:to>
    <xdr:sp macro="" textlink="">
      <xdr:nvSpPr>
        <xdr:cNvPr id="127" name="Rectangle 24">
          <a:extLst>
            <a:ext uri="{FF2B5EF4-FFF2-40B4-BE49-F238E27FC236}">
              <a16:creationId xmlns:a16="http://schemas.microsoft.com/office/drawing/2014/main" id="{37E65B08-A36D-4C0E-BB4F-A4AE35805BE0}"/>
            </a:ext>
          </a:extLst>
        </xdr:cNvPr>
        <xdr:cNvSpPr>
          <a:spLocks noChangeArrowheads="1"/>
        </xdr:cNvSpPr>
      </xdr:nvSpPr>
      <xdr:spPr bwMode="auto">
        <a:xfrm>
          <a:off x="9166363" y="3531290"/>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5</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69988</xdr:colOff>
      <xdr:row>16</xdr:row>
      <xdr:rowOff>35615</xdr:rowOff>
    </xdr:from>
    <xdr:to>
      <xdr:col>8</xdr:col>
      <xdr:colOff>238276</xdr:colOff>
      <xdr:row>17</xdr:row>
      <xdr:rowOff>36387</xdr:rowOff>
    </xdr:to>
    <xdr:sp macro="" textlink="">
      <xdr:nvSpPr>
        <xdr:cNvPr id="128" name="Rectangle 24">
          <a:extLst>
            <a:ext uri="{FF2B5EF4-FFF2-40B4-BE49-F238E27FC236}">
              <a16:creationId xmlns:a16="http://schemas.microsoft.com/office/drawing/2014/main" id="{E47BDDC6-5AC3-4F4C-9D9E-927E6B2FDC27}"/>
            </a:ext>
          </a:extLst>
        </xdr:cNvPr>
        <xdr:cNvSpPr>
          <a:spLocks noChangeArrowheads="1"/>
        </xdr:cNvSpPr>
      </xdr:nvSpPr>
      <xdr:spPr bwMode="auto">
        <a:xfrm>
          <a:off x="9166363" y="3978965"/>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7</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79513</xdr:colOff>
      <xdr:row>17</xdr:row>
      <xdr:rowOff>45140</xdr:rowOff>
    </xdr:from>
    <xdr:to>
      <xdr:col>8</xdr:col>
      <xdr:colOff>247801</xdr:colOff>
      <xdr:row>18</xdr:row>
      <xdr:rowOff>45912</xdr:rowOff>
    </xdr:to>
    <xdr:sp macro="" textlink="">
      <xdr:nvSpPr>
        <xdr:cNvPr id="129" name="Rectangle 24">
          <a:extLst>
            <a:ext uri="{FF2B5EF4-FFF2-40B4-BE49-F238E27FC236}">
              <a16:creationId xmlns:a16="http://schemas.microsoft.com/office/drawing/2014/main" id="{6452079F-CD8F-4512-BA96-6455E6440C51}"/>
            </a:ext>
          </a:extLst>
        </xdr:cNvPr>
        <xdr:cNvSpPr>
          <a:spLocks noChangeArrowheads="1"/>
        </xdr:cNvSpPr>
      </xdr:nvSpPr>
      <xdr:spPr bwMode="auto">
        <a:xfrm>
          <a:off x="9175888" y="4207565"/>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8</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79513</xdr:colOff>
      <xdr:row>18</xdr:row>
      <xdr:rowOff>54665</xdr:rowOff>
    </xdr:from>
    <xdr:to>
      <xdr:col>8</xdr:col>
      <xdr:colOff>247801</xdr:colOff>
      <xdr:row>19</xdr:row>
      <xdr:rowOff>55437</xdr:rowOff>
    </xdr:to>
    <xdr:sp macro="" textlink="">
      <xdr:nvSpPr>
        <xdr:cNvPr id="130" name="Rectangle 24">
          <a:extLst>
            <a:ext uri="{FF2B5EF4-FFF2-40B4-BE49-F238E27FC236}">
              <a16:creationId xmlns:a16="http://schemas.microsoft.com/office/drawing/2014/main" id="{E4184006-73A3-4B90-AB4E-22D38295B461}"/>
            </a:ext>
          </a:extLst>
        </xdr:cNvPr>
        <xdr:cNvSpPr>
          <a:spLocks noChangeArrowheads="1"/>
        </xdr:cNvSpPr>
      </xdr:nvSpPr>
      <xdr:spPr bwMode="auto">
        <a:xfrm>
          <a:off x="9175888" y="4436165"/>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9</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69988</xdr:colOff>
      <xdr:row>19</xdr:row>
      <xdr:rowOff>19050</xdr:rowOff>
    </xdr:from>
    <xdr:to>
      <xdr:col>8</xdr:col>
      <xdr:colOff>238125</xdr:colOff>
      <xdr:row>19</xdr:row>
      <xdr:rowOff>190500</xdr:rowOff>
    </xdr:to>
    <xdr:sp macro="" textlink="">
      <xdr:nvSpPr>
        <xdr:cNvPr id="131" name="Rectangle 24">
          <a:extLst>
            <a:ext uri="{FF2B5EF4-FFF2-40B4-BE49-F238E27FC236}">
              <a16:creationId xmlns:a16="http://schemas.microsoft.com/office/drawing/2014/main" id="{A42C6644-7B8F-43F7-97E1-6D5717A0BCA4}"/>
            </a:ext>
          </a:extLst>
        </xdr:cNvPr>
        <xdr:cNvSpPr>
          <a:spLocks noChangeArrowheads="1"/>
        </xdr:cNvSpPr>
      </xdr:nvSpPr>
      <xdr:spPr bwMode="auto">
        <a:xfrm>
          <a:off x="9166363" y="4619625"/>
          <a:ext cx="168137"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10</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20</xdr:row>
      <xdr:rowOff>19050</xdr:rowOff>
    </xdr:from>
    <xdr:to>
      <xdr:col>8</xdr:col>
      <xdr:colOff>228600</xdr:colOff>
      <xdr:row>20</xdr:row>
      <xdr:rowOff>190500</xdr:rowOff>
    </xdr:to>
    <xdr:sp macro="" textlink="">
      <xdr:nvSpPr>
        <xdr:cNvPr id="132" name="Rectangle 24">
          <a:extLst>
            <a:ext uri="{FF2B5EF4-FFF2-40B4-BE49-F238E27FC236}">
              <a16:creationId xmlns:a16="http://schemas.microsoft.com/office/drawing/2014/main" id="{3EDE7996-1EFF-4D68-89AE-02E35E5A0181}"/>
            </a:ext>
          </a:extLst>
        </xdr:cNvPr>
        <xdr:cNvSpPr>
          <a:spLocks noChangeArrowheads="1"/>
        </xdr:cNvSpPr>
      </xdr:nvSpPr>
      <xdr:spPr bwMode="auto">
        <a:xfrm>
          <a:off x="9156838" y="4838700"/>
          <a:ext cx="168137"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11</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60462</xdr:colOff>
      <xdr:row>21</xdr:row>
      <xdr:rowOff>19050</xdr:rowOff>
    </xdr:from>
    <xdr:to>
      <xdr:col>8</xdr:col>
      <xdr:colOff>266699</xdr:colOff>
      <xdr:row>21</xdr:row>
      <xdr:rowOff>190500</xdr:rowOff>
    </xdr:to>
    <xdr:sp macro="" textlink="">
      <xdr:nvSpPr>
        <xdr:cNvPr id="133" name="Rectangle 24">
          <a:extLst>
            <a:ext uri="{FF2B5EF4-FFF2-40B4-BE49-F238E27FC236}">
              <a16:creationId xmlns:a16="http://schemas.microsoft.com/office/drawing/2014/main" id="{8834FCDD-84F1-4115-AE60-0876A6204913}"/>
            </a:ext>
          </a:extLst>
        </xdr:cNvPr>
        <xdr:cNvSpPr>
          <a:spLocks noChangeArrowheads="1"/>
        </xdr:cNvSpPr>
      </xdr:nvSpPr>
      <xdr:spPr bwMode="auto">
        <a:xfrm>
          <a:off x="9156837" y="5057775"/>
          <a:ext cx="206237"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12</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65477</xdr:colOff>
      <xdr:row>22</xdr:row>
      <xdr:rowOff>18047</xdr:rowOff>
    </xdr:from>
    <xdr:to>
      <xdr:col>8</xdr:col>
      <xdr:colOff>262189</xdr:colOff>
      <xdr:row>22</xdr:row>
      <xdr:rowOff>189497</xdr:rowOff>
    </xdr:to>
    <xdr:sp macro="" textlink="">
      <xdr:nvSpPr>
        <xdr:cNvPr id="134" name="Rectangle 24">
          <a:extLst>
            <a:ext uri="{FF2B5EF4-FFF2-40B4-BE49-F238E27FC236}">
              <a16:creationId xmlns:a16="http://schemas.microsoft.com/office/drawing/2014/main" id="{753A40FE-DF1A-4618-9546-015842101B8B}"/>
            </a:ext>
          </a:extLst>
        </xdr:cNvPr>
        <xdr:cNvSpPr>
          <a:spLocks noChangeArrowheads="1"/>
        </xdr:cNvSpPr>
      </xdr:nvSpPr>
      <xdr:spPr bwMode="auto">
        <a:xfrm>
          <a:off x="9161852" y="5275847"/>
          <a:ext cx="196712"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13</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69987</xdr:colOff>
      <xdr:row>23</xdr:row>
      <xdr:rowOff>38100</xdr:rowOff>
    </xdr:from>
    <xdr:to>
      <xdr:col>8</xdr:col>
      <xdr:colOff>295274</xdr:colOff>
      <xdr:row>23</xdr:row>
      <xdr:rowOff>200025</xdr:rowOff>
    </xdr:to>
    <xdr:sp macro="" textlink="">
      <xdr:nvSpPr>
        <xdr:cNvPr id="135" name="Rectangle 24">
          <a:extLst>
            <a:ext uri="{FF2B5EF4-FFF2-40B4-BE49-F238E27FC236}">
              <a16:creationId xmlns:a16="http://schemas.microsoft.com/office/drawing/2014/main" id="{A4076889-986D-4A87-A4C3-6AC10E592F75}"/>
            </a:ext>
          </a:extLst>
        </xdr:cNvPr>
        <xdr:cNvSpPr>
          <a:spLocks noChangeArrowheads="1"/>
        </xdr:cNvSpPr>
      </xdr:nvSpPr>
      <xdr:spPr bwMode="auto">
        <a:xfrm>
          <a:off x="9166362" y="5514975"/>
          <a:ext cx="225287" cy="16192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14</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60462</xdr:colOff>
      <xdr:row>24</xdr:row>
      <xdr:rowOff>38100</xdr:rowOff>
    </xdr:from>
    <xdr:to>
      <xdr:col>8</xdr:col>
      <xdr:colOff>285749</xdr:colOff>
      <xdr:row>24</xdr:row>
      <xdr:rowOff>180975</xdr:rowOff>
    </xdr:to>
    <xdr:sp macro="" textlink="">
      <xdr:nvSpPr>
        <xdr:cNvPr id="136" name="Rectangle 24">
          <a:extLst>
            <a:ext uri="{FF2B5EF4-FFF2-40B4-BE49-F238E27FC236}">
              <a16:creationId xmlns:a16="http://schemas.microsoft.com/office/drawing/2014/main" id="{1860B102-3E71-45D5-A6D4-22262327E4EF}"/>
            </a:ext>
          </a:extLst>
        </xdr:cNvPr>
        <xdr:cNvSpPr>
          <a:spLocks noChangeArrowheads="1"/>
        </xdr:cNvSpPr>
      </xdr:nvSpPr>
      <xdr:spPr bwMode="auto">
        <a:xfrm>
          <a:off x="9156837" y="5734050"/>
          <a:ext cx="225287" cy="14287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15</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60462</xdr:colOff>
      <xdr:row>25</xdr:row>
      <xdr:rowOff>28575</xdr:rowOff>
    </xdr:from>
    <xdr:to>
      <xdr:col>8</xdr:col>
      <xdr:colOff>285749</xdr:colOff>
      <xdr:row>25</xdr:row>
      <xdr:rowOff>171450</xdr:rowOff>
    </xdr:to>
    <xdr:sp macro="" textlink="">
      <xdr:nvSpPr>
        <xdr:cNvPr id="137" name="Rectangle 24">
          <a:extLst>
            <a:ext uri="{FF2B5EF4-FFF2-40B4-BE49-F238E27FC236}">
              <a16:creationId xmlns:a16="http://schemas.microsoft.com/office/drawing/2014/main" id="{D9CBD29F-4BF2-4E9F-BDDE-C097362B6593}"/>
            </a:ext>
          </a:extLst>
        </xdr:cNvPr>
        <xdr:cNvSpPr>
          <a:spLocks noChangeArrowheads="1"/>
        </xdr:cNvSpPr>
      </xdr:nvSpPr>
      <xdr:spPr bwMode="auto">
        <a:xfrm>
          <a:off x="9156837" y="5943600"/>
          <a:ext cx="225287" cy="14287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16</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26</xdr:row>
      <xdr:rowOff>28575</xdr:rowOff>
    </xdr:from>
    <xdr:to>
      <xdr:col>8</xdr:col>
      <xdr:colOff>238125</xdr:colOff>
      <xdr:row>26</xdr:row>
      <xdr:rowOff>200025</xdr:rowOff>
    </xdr:to>
    <xdr:sp macro="" textlink="">
      <xdr:nvSpPr>
        <xdr:cNvPr id="138" name="Rectangle 24">
          <a:extLst>
            <a:ext uri="{FF2B5EF4-FFF2-40B4-BE49-F238E27FC236}">
              <a16:creationId xmlns:a16="http://schemas.microsoft.com/office/drawing/2014/main" id="{EAAD0D16-1BC7-44B5-8850-4CBCFB2D09EA}"/>
            </a:ext>
          </a:extLst>
        </xdr:cNvPr>
        <xdr:cNvSpPr>
          <a:spLocks noChangeArrowheads="1"/>
        </xdr:cNvSpPr>
      </xdr:nvSpPr>
      <xdr:spPr bwMode="auto">
        <a:xfrm>
          <a:off x="9156838" y="6162675"/>
          <a:ext cx="177662" cy="171450"/>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17</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27</xdr:row>
      <xdr:rowOff>19050</xdr:rowOff>
    </xdr:from>
    <xdr:to>
      <xdr:col>8</xdr:col>
      <xdr:colOff>209550</xdr:colOff>
      <xdr:row>27</xdr:row>
      <xdr:rowOff>200025</xdr:rowOff>
    </xdr:to>
    <xdr:sp macro="" textlink="">
      <xdr:nvSpPr>
        <xdr:cNvPr id="139" name="Rectangle 24">
          <a:extLst>
            <a:ext uri="{FF2B5EF4-FFF2-40B4-BE49-F238E27FC236}">
              <a16:creationId xmlns:a16="http://schemas.microsoft.com/office/drawing/2014/main" id="{53BA941C-4292-4999-9D95-C9614786312E}"/>
            </a:ext>
          </a:extLst>
        </xdr:cNvPr>
        <xdr:cNvSpPr>
          <a:spLocks noChangeArrowheads="1"/>
        </xdr:cNvSpPr>
      </xdr:nvSpPr>
      <xdr:spPr bwMode="auto">
        <a:xfrm>
          <a:off x="9156838" y="6372225"/>
          <a:ext cx="149087" cy="18097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18</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28</xdr:row>
      <xdr:rowOff>19050</xdr:rowOff>
    </xdr:from>
    <xdr:to>
      <xdr:col>8</xdr:col>
      <xdr:colOff>228600</xdr:colOff>
      <xdr:row>28</xdr:row>
      <xdr:rowOff>180975</xdr:rowOff>
    </xdr:to>
    <xdr:sp macro="" textlink="">
      <xdr:nvSpPr>
        <xdr:cNvPr id="140" name="Rectangle 24">
          <a:extLst>
            <a:ext uri="{FF2B5EF4-FFF2-40B4-BE49-F238E27FC236}">
              <a16:creationId xmlns:a16="http://schemas.microsoft.com/office/drawing/2014/main" id="{6015354B-F89F-440F-822F-6A31BE282E99}"/>
            </a:ext>
          </a:extLst>
        </xdr:cNvPr>
        <xdr:cNvSpPr>
          <a:spLocks noChangeArrowheads="1"/>
        </xdr:cNvSpPr>
      </xdr:nvSpPr>
      <xdr:spPr bwMode="auto">
        <a:xfrm>
          <a:off x="9156838" y="6591300"/>
          <a:ext cx="168137" cy="16192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19</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60463</xdr:colOff>
      <xdr:row>29</xdr:row>
      <xdr:rowOff>38100</xdr:rowOff>
    </xdr:from>
    <xdr:to>
      <xdr:col>8</xdr:col>
      <xdr:colOff>257175</xdr:colOff>
      <xdr:row>30</xdr:row>
      <xdr:rowOff>0</xdr:rowOff>
    </xdr:to>
    <xdr:sp macro="" textlink="">
      <xdr:nvSpPr>
        <xdr:cNvPr id="141" name="Rectangle 24">
          <a:extLst>
            <a:ext uri="{FF2B5EF4-FFF2-40B4-BE49-F238E27FC236}">
              <a16:creationId xmlns:a16="http://schemas.microsoft.com/office/drawing/2014/main" id="{BA03F354-0CEC-41AB-A631-91E519F779C6}"/>
            </a:ext>
          </a:extLst>
        </xdr:cNvPr>
        <xdr:cNvSpPr>
          <a:spLocks noChangeArrowheads="1"/>
        </xdr:cNvSpPr>
      </xdr:nvSpPr>
      <xdr:spPr bwMode="auto">
        <a:xfrm>
          <a:off x="9156838" y="6829425"/>
          <a:ext cx="196712" cy="180975"/>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20</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8</xdr:col>
      <xdr:colOff>284380</xdr:colOff>
      <xdr:row>29</xdr:row>
      <xdr:rowOff>79131</xdr:rowOff>
    </xdr:from>
    <xdr:to>
      <xdr:col>8</xdr:col>
      <xdr:colOff>1043804</xdr:colOff>
      <xdr:row>30</xdr:row>
      <xdr:rowOff>107705</xdr:rowOff>
    </xdr:to>
    <xdr:sp macro="" textlink="">
      <xdr:nvSpPr>
        <xdr:cNvPr id="142" name="テキスト ボックス 141">
          <a:extLst>
            <a:ext uri="{FF2B5EF4-FFF2-40B4-BE49-F238E27FC236}">
              <a16:creationId xmlns:a16="http://schemas.microsoft.com/office/drawing/2014/main" id="{FABB4EC2-578B-47F8-8747-160C8B6F1636}"/>
            </a:ext>
          </a:extLst>
        </xdr:cNvPr>
        <xdr:cNvSpPr txBox="1"/>
      </xdr:nvSpPr>
      <xdr:spPr>
        <a:xfrm>
          <a:off x="9380755" y="6870456"/>
          <a:ext cx="759424"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DC 24 V</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1</xdr:col>
      <xdr:colOff>38100</xdr:colOff>
      <xdr:row>9</xdr:row>
      <xdr:rowOff>28575</xdr:rowOff>
    </xdr:from>
    <xdr:to>
      <xdr:col>1</xdr:col>
      <xdr:colOff>47625</xdr:colOff>
      <xdr:row>33</xdr:row>
      <xdr:rowOff>200025</xdr:rowOff>
    </xdr:to>
    <xdr:cxnSp macro="">
      <xdr:nvCxnSpPr>
        <xdr:cNvPr id="143" name="直線コネクタ 7269">
          <a:extLst>
            <a:ext uri="{FF2B5EF4-FFF2-40B4-BE49-F238E27FC236}">
              <a16:creationId xmlns:a16="http://schemas.microsoft.com/office/drawing/2014/main" id="{38931624-433F-4D5A-95A9-B9F144763F7D}"/>
            </a:ext>
          </a:extLst>
        </xdr:cNvPr>
        <xdr:cNvCxnSpPr/>
      </xdr:nvCxnSpPr>
      <xdr:spPr>
        <a:xfrm flipH="1">
          <a:off x="238125" y="2438400"/>
          <a:ext cx="9525" cy="5429250"/>
        </a:xfrm>
        <a:prstGeom prst="line">
          <a:avLst/>
        </a:prstGeom>
        <a:ln w="76200">
          <a:solidFill>
            <a:srgbClr val="FFCC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1459056</xdr:colOff>
      <xdr:row>9</xdr:row>
      <xdr:rowOff>3413</xdr:rowOff>
    </xdr:from>
    <xdr:to>
      <xdr:col>7</xdr:col>
      <xdr:colOff>1460074</xdr:colOff>
      <xdr:row>33</xdr:row>
      <xdr:rowOff>186170</xdr:rowOff>
    </xdr:to>
    <xdr:cxnSp macro="">
      <xdr:nvCxnSpPr>
        <xdr:cNvPr id="144" name="直線コネクタ 7270">
          <a:extLst>
            <a:ext uri="{FF2B5EF4-FFF2-40B4-BE49-F238E27FC236}">
              <a16:creationId xmlns:a16="http://schemas.microsoft.com/office/drawing/2014/main" id="{9890C8C5-FE25-410B-BDC0-FA625EFB294B}"/>
            </a:ext>
          </a:extLst>
        </xdr:cNvPr>
        <xdr:cNvCxnSpPr/>
      </xdr:nvCxnSpPr>
      <xdr:spPr>
        <a:xfrm flipH="1">
          <a:off x="9139670" y="2432288"/>
          <a:ext cx="1018" cy="5482121"/>
        </a:xfrm>
        <a:prstGeom prst="line">
          <a:avLst/>
        </a:prstGeom>
        <a:ln w="76200">
          <a:solidFill>
            <a:srgbClr val="FFCC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9</xdr:row>
      <xdr:rowOff>44012</xdr:rowOff>
    </xdr:from>
    <xdr:to>
      <xdr:col>7</xdr:col>
      <xdr:colOff>1434353</xdr:colOff>
      <xdr:row>9</xdr:row>
      <xdr:rowOff>44824</xdr:rowOff>
    </xdr:to>
    <xdr:cxnSp macro="">
      <xdr:nvCxnSpPr>
        <xdr:cNvPr id="145" name="直線コネクタ 7271">
          <a:extLst>
            <a:ext uri="{FF2B5EF4-FFF2-40B4-BE49-F238E27FC236}">
              <a16:creationId xmlns:a16="http://schemas.microsoft.com/office/drawing/2014/main" id="{CADE0AAC-6AC3-44DD-B396-DFB660302E71}"/>
            </a:ext>
          </a:extLst>
        </xdr:cNvPr>
        <xdr:cNvCxnSpPr/>
      </xdr:nvCxnSpPr>
      <xdr:spPr>
        <a:xfrm flipH="1" flipV="1">
          <a:off x="285750" y="1929962"/>
          <a:ext cx="8901953" cy="812"/>
        </a:xfrm>
        <a:prstGeom prst="line">
          <a:avLst/>
        </a:prstGeom>
        <a:ln w="76200">
          <a:solidFill>
            <a:srgbClr val="FFCC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64460</xdr:colOff>
      <xdr:row>33</xdr:row>
      <xdr:rowOff>168853</xdr:rowOff>
    </xdr:from>
    <xdr:to>
      <xdr:col>7</xdr:col>
      <xdr:colOff>1501362</xdr:colOff>
      <xdr:row>33</xdr:row>
      <xdr:rowOff>190143</xdr:rowOff>
    </xdr:to>
    <xdr:cxnSp macro="">
      <xdr:nvCxnSpPr>
        <xdr:cNvPr id="146" name="直線コネクタ 7272">
          <a:extLst>
            <a:ext uri="{FF2B5EF4-FFF2-40B4-BE49-F238E27FC236}">
              <a16:creationId xmlns:a16="http://schemas.microsoft.com/office/drawing/2014/main" id="{F678388B-A3C9-495F-A534-B5D2CA52A6D1}"/>
            </a:ext>
          </a:extLst>
        </xdr:cNvPr>
        <xdr:cNvCxnSpPr/>
      </xdr:nvCxnSpPr>
      <xdr:spPr>
        <a:xfrm flipH="1">
          <a:off x="265846" y="7788853"/>
          <a:ext cx="8920830" cy="21290"/>
        </a:xfrm>
        <a:prstGeom prst="line">
          <a:avLst/>
        </a:prstGeom>
        <a:ln w="76200">
          <a:solidFill>
            <a:srgbClr val="FFCC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1782848</xdr:colOff>
      <xdr:row>31</xdr:row>
      <xdr:rowOff>76760</xdr:rowOff>
    </xdr:from>
    <xdr:to>
      <xdr:col>8</xdr:col>
      <xdr:colOff>1898613</xdr:colOff>
      <xdr:row>31</xdr:row>
      <xdr:rowOff>194728</xdr:rowOff>
    </xdr:to>
    <xdr:sp macro="" textlink="">
      <xdr:nvSpPr>
        <xdr:cNvPr id="147" name="正方形/長方形 146">
          <a:extLst>
            <a:ext uri="{FF2B5EF4-FFF2-40B4-BE49-F238E27FC236}">
              <a16:creationId xmlns:a16="http://schemas.microsoft.com/office/drawing/2014/main" id="{B0579F47-453A-40FC-8045-6A77FC289C91}"/>
            </a:ext>
          </a:extLst>
        </xdr:cNvPr>
        <xdr:cNvSpPr>
          <a:spLocks noChangeArrowheads="1"/>
        </xdr:cNvSpPr>
      </xdr:nvSpPr>
      <xdr:spPr bwMode="auto">
        <a:xfrm>
          <a:off x="10879223" y="7306235"/>
          <a:ext cx="115765" cy="117968"/>
        </a:xfrm>
        <a:prstGeom prst="rect">
          <a:avLst/>
        </a:prstGeom>
        <a:solidFill>
          <a:srgbClr val="000000"/>
        </a:solid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clientData/>
  </xdr:twoCellAnchor>
  <xdr:twoCellAnchor>
    <xdr:from>
      <xdr:col>8</xdr:col>
      <xdr:colOff>2079081</xdr:colOff>
      <xdr:row>31</xdr:row>
      <xdr:rowOff>11205</xdr:rowOff>
    </xdr:from>
    <xdr:to>
      <xdr:col>8</xdr:col>
      <xdr:colOff>2308412</xdr:colOff>
      <xdr:row>32</xdr:row>
      <xdr:rowOff>39051</xdr:rowOff>
    </xdr:to>
    <xdr:grpSp>
      <xdr:nvGrpSpPr>
        <xdr:cNvPr id="148" name="グループ化 147">
          <a:extLst>
            <a:ext uri="{FF2B5EF4-FFF2-40B4-BE49-F238E27FC236}">
              <a16:creationId xmlns:a16="http://schemas.microsoft.com/office/drawing/2014/main" id="{3FAFDE86-3B05-4CCE-81D8-53D765C1B8D9}"/>
            </a:ext>
          </a:extLst>
        </xdr:cNvPr>
        <xdr:cNvGrpSpPr/>
      </xdr:nvGrpSpPr>
      <xdr:grpSpPr>
        <a:xfrm>
          <a:off x="11337381" y="6716805"/>
          <a:ext cx="229331" cy="246921"/>
          <a:chOff x="10935426" y="6468206"/>
          <a:chExt cx="229331" cy="246921"/>
        </a:xfrm>
      </xdr:grpSpPr>
      <xdr:sp macro="" textlink="">
        <xdr:nvSpPr>
          <xdr:cNvPr id="149" name="正方形/長方形 148">
            <a:extLst>
              <a:ext uri="{FF2B5EF4-FFF2-40B4-BE49-F238E27FC236}">
                <a16:creationId xmlns:a16="http://schemas.microsoft.com/office/drawing/2014/main" id="{24CF47B9-DBB0-85FB-6625-3E978EC5AB73}"/>
              </a:ext>
            </a:extLst>
          </xdr:cNvPr>
          <xdr:cNvSpPr>
            <a:spLocks noChangeArrowheads="1"/>
          </xdr:cNvSpPr>
        </xdr:nvSpPr>
        <xdr:spPr bwMode="auto">
          <a:xfrm>
            <a:off x="11048992" y="6534150"/>
            <a:ext cx="115765" cy="112925"/>
          </a:xfrm>
          <a:prstGeom prst="rect">
            <a:avLst/>
          </a:prstGeom>
          <a:solidFill>
            <a:srgbClr val="000000"/>
          </a:solid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sp macro="" textlink="">
        <xdr:nvSpPr>
          <xdr:cNvPr id="150" name="楕円 149">
            <a:extLst>
              <a:ext uri="{FF2B5EF4-FFF2-40B4-BE49-F238E27FC236}">
                <a16:creationId xmlns:a16="http://schemas.microsoft.com/office/drawing/2014/main" id="{13E350BC-507E-C214-0CC8-AACB541CB8AB}"/>
              </a:ext>
            </a:extLst>
          </xdr:cNvPr>
          <xdr:cNvSpPr/>
        </xdr:nvSpPr>
        <xdr:spPr>
          <a:xfrm>
            <a:off x="10935426" y="6468206"/>
            <a:ext cx="199305" cy="246921"/>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2714623</xdr:colOff>
      <xdr:row>20</xdr:row>
      <xdr:rowOff>171450</xdr:rowOff>
    </xdr:from>
    <xdr:to>
      <xdr:col>9</xdr:col>
      <xdr:colOff>723899</xdr:colOff>
      <xdr:row>24</xdr:row>
      <xdr:rowOff>81808</xdr:rowOff>
    </xdr:to>
    <xdr:grpSp>
      <xdr:nvGrpSpPr>
        <xdr:cNvPr id="151" name="グループ化 150">
          <a:extLst>
            <a:ext uri="{FF2B5EF4-FFF2-40B4-BE49-F238E27FC236}">
              <a16:creationId xmlns:a16="http://schemas.microsoft.com/office/drawing/2014/main" id="{F6C3A8A7-1575-4E4C-8088-1FD9AD533834}"/>
            </a:ext>
          </a:extLst>
        </xdr:cNvPr>
        <xdr:cNvGrpSpPr/>
      </xdr:nvGrpSpPr>
      <xdr:grpSpPr>
        <a:xfrm>
          <a:off x="11972923" y="4467225"/>
          <a:ext cx="1343026" cy="786658"/>
          <a:chOff x="9403027" y="2581340"/>
          <a:chExt cx="1368858" cy="768819"/>
        </a:xfrm>
      </xdr:grpSpPr>
      <xdr:sp macro="" textlink="">
        <xdr:nvSpPr>
          <xdr:cNvPr id="152" name="正方形/長方形 151">
            <a:extLst>
              <a:ext uri="{FF2B5EF4-FFF2-40B4-BE49-F238E27FC236}">
                <a16:creationId xmlns:a16="http://schemas.microsoft.com/office/drawing/2014/main" id="{EAA26DA0-CDAA-1CDB-860E-3AE8AA347A7B}"/>
              </a:ext>
            </a:extLst>
          </xdr:cNvPr>
          <xdr:cNvSpPr>
            <a:spLocks noChangeArrowheads="1"/>
          </xdr:cNvSpPr>
        </xdr:nvSpPr>
        <xdr:spPr bwMode="auto">
          <a:xfrm>
            <a:off x="9657126" y="2752665"/>
            <a:ext cx="1114759" cy="393637"/>
          </a:xfrm>
          <a:prstGeom prst="rect">
            <a:avLst/>
          </a:prstGeom>
          <a:noFill/>
          <a:ln w="9525">
            <a:noFill/>
            <a:miter lim="800000"/>
            <a:headEnd/>
            <a:tailEnd/>
          </a:ln>
        </xdr:spPr>
        <xdr:txBody>
          <a:bodyPr rot="0" vert="horz" wrap="square" lIns="91440" tIns="45720" rIns="91440" bIns="45720" anchor="t" anchorCtr="0" upright="1">
            <a:noAutofit/>
          </a:bodyPr>
          <a:lstStyle/>
          <a:p>
            <a:r>
              <a:rPr lang="en-US" altLang="ja-JP" sz="1000">
                <a:effectLst/>
                <a:latin typeface="Arial" panose="020B0604020202020204" pitchFamily="34" charset="0"/>
                <a:ea typeface="Mincho"/>
                <a:cs typeface="Arial" panose="020B0604020202020204" pitchFamily="34" charset="0"/>
              </a:rPr>
              <a:t>WLAN</a:t>
            </a:r>
          </a:p>
          <a:p>
            <a:r>
              <a:rPr lang="en-US" altLang="ja-JP" sz="1000">
                <a:effectLst/>
                <a:latin typeface="Arial" panose="020B0604020202020204" pitchFamily="34" charset="0"/>
                <a:ea typeface="Mincho"/>
                <a:cs typeface="Arial" panose="020B0604020202020204" pitchFamily="34" charset="0"/>
              </a:rPr>
              <a:t>Communication</a:t>
            </a:r>
            <a:endParaRPr lang="ja-JP" sz="1000">
              <a:effectLst/>
              <a:latin typeface="Arial" panose="020B0604020202020204" pitchFamily="34" charset="0"/>
              <a:ea typeface="Mincho"/>
              <a:cs typeface="Arial" panose="020B0604020202020204" pitchFamily="34" charset="0"/>
            </a:endParaRPr>
          </a:p>
        </xdr:txBody>
      </xdr:sp>
      <xdr:pic>
        <xdr:nvPicPr>
          <xdr:cNvPr id="153" name="図 152">
            <a:extLst>
              <a:ext uri="{FF2B5EF4-FFF2-40B4-BE49-F238E27FC236}">
                <a16:creationId xmlns:a16="http://schemas.microsoft.com/office/drawing/2014/main" id="{88CD19E3-B11E-C50D-8461-AAFFA8238715}"/>
              </a:ext>
            </a:extLst>
          </xdr:cNvPr>
          <xdr:cNvPicPr>
            <a:picLocks noChangeAspect="1"/>
          </xdr:cNvPicPr>
        </xdr:nvPicPr>
        <xdr:blipFill>
          <a:blip xmlns:r="http://schemas.openxmlformats.org/officeDocument/2006/relationships" r:embed="rId3"/>
          <a:stretch>
            <a:fillRect/>
          </a:stretch>
        </xdr:blipFill>
        <xdr:spPr>
          <a:xfrm rot="2964738">
            <a:off x="9164246" y="2820121"/>
            <a:ext cx="768819" cy="291257"/>
          </a:xfrm>
          <a:prstGeom prst="rect">
            <a:avLst/>
          </a:prstGeom>
        </xdr:spPr>
      </xdr:pic>
    </xdr:grpSp>
    <xdr:clientData/>
  </xdr:twoCellAnchor>
  <xdr:twoCellAnchor>
    <xdr:from>
      <xdr:col>8</xdr:col>
      <xdr:colOff>2752723</xdr:colOff>
      <xdr:row>24</xdr:row>
      <xdr:rowOff>57150</xdr:rowOff>
    </xdr:from>
    <xdr:to>
      <xdr:col>9</xdr:col>
      <xdr:colOff>761999</xdr:colOff>
      <xdr:row>27</xdr:row>
      <xdr:rowOff>186583</xdr:rowOff>
    </xdr:to>
    <xdr:grpSp>
      <xdr:nvGrpSpPr>
        <xdr:cNvPr id="154" name="グループ化 153">
          <a:extLst>
            <a:ext uri="{FF2B5EF4-FFF2-40B4-BE49-F238E27FC236}">
              <a16:creationId xmlns:a16="http://schemas.microsoft.com/office/drawing/2014/main" id="{54296849-1238-4D01-B2F4-BF539BD9A0EF}"/>
            </a:ext>
          </a:extLst>
        </xdr:cNvPr>
        <xdr:cNvGrpSpPr/>
      </xdr:nvGrpSpPr>
      <xdr:grpSpPr>
        <a:xfrm>
          <a:off x="12011023" y="5229225"/>
          <a:ext cx="1343026" cy="786658"/>
          <a:chOff x="9403027" y="2581340"/>
          <a:chExt cx="1368858" cy="768819"/>
        </a:xfrm>
      </xdr:grpSpPr>
      <xdr:sp macro="" textlink="">
        <xdr:nvSpPr>
          <xdr:cNvPr id="155" name="正方形/長方形 154">
            <a:extLst>
              <a:ext uri="{FF2B5EF4-FFF2-40B4-BE49-F238E27FC236}">
                <a16:creationId xmlns:a16="http://schemas.microsoft.com/office/drawing/2014/main" id="{F1B17F82-AABD-91A0-6B29-CD660B0E7795}"/>
              </a:ext>
            </a:extLst>
          </xdr:cNvPr>
          <xdr:cNvSpPr>
            <a:spLocks noChangeArrowheads="1"/>
          </xdr:cNvSpPr>
        </xdr:nvSpPr>
        <xdr:spPr bwMode="auto">
          <a:xfrm>
            <a:off x="9657126" y="2752665"/>
            <a:ext cx="1114759" cy="393637"/>
          </a:xfrm>
          <a:prstGeom prst="rect">
            <a:avLst/>
          </a:prstGeom>
          <a:noFill/>
          <a:ln w="9525">
            <a:noFill/>
            <a:miter lim="800000"/>
            <a:headEnd/>
            <a:tailEnd/>
          </a:ln>
        </xdr:spPr>
        <xdr:txBody>
          <a:bodyPr rot="0" vert="horz" wrap="square" lIns="91440" tIns="45720" rIns="91440" bIns="45720" anchor="t" anchorCtr="0" upright="1">
            <a:noAutofit/>
          </a:bodyPr>
          <a:lstStyle/>
          <a:p>
            <a:r>
              <a:rPr lang="en-US" altLang="ja-JP" sz="1000">
                <a:effectLst/>
                <a:latin typeface="Arial" panose="020B0604020202020204" pitchFamily="34" charset="0"/>
                <a:ea typeface="Mincho"/>
                <a:cs typeface="Arial" panose="020B0604020202020204" pitchFamily="34" charset="0"/>
              </a:rPr>
              <a:t>BT</a:t>
            </a:r>
          </a:p>
          <a:p>
            <a:r>
              <a:rPr lang="en-US" altLang="ja-JP" sz="1000">
                <a:effectLst/>
                <a:latin typeface="Arial" panose="020B0604020202020204" pitchFamily="34" charset="0"/>
                <a:ea typeface="Mincho"/>
                <a:cs typeface="Arial" panose="020B0604020202020204" pitchFamily="34" charset="0"/>
              </a:rPr>
              <a:t>Communication</a:t>
            </a:r>
            <a:endParaRPr lang="ja-JP" sz="1000">
              <a:effectLst/>
              <a:latin typeface="Arial" panose="020B0604020202020204" pitchFamily="34" charset="0"/>
              <a:ea typeface="Mincho"/>
              <a:cs typeface="Arial" panose="020B0604020202020204" pitchFamily="34" charset="0"/>
            </a:endParaRPr>
          </a:p>
        </xdr:txBody>
      </xdr:sp>
      <xdr:pic>
        <xdr:nvPicPr>
          <xdr:cNvPr id="156" name="図 155">
            <a:extLst>
              <a:ext uri="{FF2B5EF4-FFF2-40B4-BE49-F238E27FC236}">
                <a16:creationId xmlns:a16="http://schemas.microsoft.com/office/drawing/2014/main" id="{35563F06-7092-CA88-32C8-0E10433764C0}"/>
              </a:ext>
            </a:extLst>
          </xdr:cNvPr>
          <xdr:cNvPicPr>
            <a:picLocks noChangeAspect="1"/>
          </xdr:cNvPicPr>
        </xdr:nvPicPr>
        <xdr:blipFill>
          <a:blip xmlns:r="http://schemas.openxmlformats.org/officeDocument/2006/relationships" r:embed="rId3"/>
          <a:stretch>
            <a:fillRect/>
          </a:stretch>
        </xdr:blipFill>
        <xdr:spPr>
          <a:xfrm rot="2964738">
            <a:off x="9164246" y="2820121"/>
            <a:ext cx="768819" cy="291257"/>
          </a:xfrm>
          <a:prstGeom prst="rect">
            <a:avLst/>
          </a:prstGeom>
        </xdr:spPr>
      </xdr:pic>
    </xdr:grpSp>
    <xdr:clientData/>
  </xdr:twoCellAnchor>
  <xdr:twoCellAnchor>
    <xdr:from>
      <xdr:col>1</xdr:col>
      <xdr:colOff>11906</xdr:colOff>
      <xdr:row>4</xdr:row>
      <xdr:rowOff>214313</xdr:rowOff>
    </xdr:from>
    <xdr:to>
      <xdr:col>2</xdr:col>
      <xdr:colOff>751494</xdr:colOff>
      <xdr:row>6</xdr:row>
      <xdr:rowOff>39930</xdr:rowOff>
    </xdr:to>
    <xdr:sp macro="" textlink="">
      <xdr:nvSpPr>
        <xdr:cNvPr id="157" name="四角形: 角を丸くする 7">
          <a:hlinkClick xmlns:r="http://schemas.openxmlformats.org/officeDocument/2006/relationships" r:id="rId4"/>
          <a:extLst>
            <a:ext uri="{FF2B5EF4-FFF2-40B4-BE49-F238E27FC236}">
              <a16:creationId xmlns:a16="http://schemas.microsoft.com/office/drawing/2014/main" id="{6E1C0CAC-AD1B-4132-9AE4-64CC94ECFFEC}"/>
            </a:ext>
          </a:extLst>
        </xdr:cNvPr>
        <xdr:cNvSpPr/>
      </xdr:nvSpPr>
      <xdr:spPr>
        <a:xfrm>
          <a:off x="214312" y="1035844"/>
          <a:ext cx="1120588" cy="266149"/>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基本情報</a:t>
          </a:r>
        </a:p>
      </xdr:txBody>
    </xdr:sp>
    <xdr:clientData/>
  </xdr:twoCellAnchor>
  <xdr:twoCellAnchor>
    <xdr:from>
      <xdr:col>3</xdr:col>
      <xdr:colOff>759198</xdr:colOff>
      <xdr:row>5</xdr:row>
      <xdr:rowOff>4552</xdr:rowOff>
    </xdr:from>
    <xdr:to>
      <xdr:col>4</xdr:col>
      <xdr:colOff>462942</xdr:colOff>
      <xdr:row>6</xdr:row>
      <xdr:rowOff>50435</xdr:rowOff>
    </xdr:to>
    <xdr:sp macro="" textlink="">
      <xdr:nvSpPr>
        <xdr:cNvPr id="158" name="四角形: 角を丸くする 7">
          <a:hlinkClick xmlns:r="http://schemas.openxmlformats.org/officeDocument/2006/relationships" r:id="rId5"/>
          <a:extLst>
            <a:ext uri="{FF2B5EF4-FFF2-40B4-BE49-F238E27FC236}">
              <a16:creationId xmlns:a16="http://schemas.microsoft.com/office/drawing/2014/main" id="{7359EA46-0B7B-448A-B0A5-C0DFFEA94865}"/>
            </a:ext>
          </a:extLst>
        </xdr:cNvPr>
        <xdr:cNvSpPr/>
      </xdr:nvSpPr>
      <xdr:spPr>
        <a:xfrm>
          <a:off x="2759448" y="1046349"/>
          <a:ext cx="1120588" cy="266149"/>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EMC</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611772</xdr:colOff>
      <xdr:row>5</xdr:row>
      <xdr:rowOff>4552</xdr:rowOff>
    </xdr:from>
    <xdr:to>
      <xdr:col>5</xdr:col>
      <xdr:colOff>371546</xdr:colOff>
      <xdr:row>6</xdr:row>
      <xdr:rowOff>53485</xdr:rowOff>
    </xdr:to>
    <xdr:sp macro="" textlink="">
      <xdr:nvSpPr>
        <xdr:cNvPr id="159" name="四角形: 角を丸くする 7">
          <a:hlinkClick xmlns:r="http://schemas.openxmlformats.org/officeDocument/2006/relationships" r:id="rId6"/>
          <a:extLst>
            <a:ext uri="{FF2B5EF4-FFF2-40B4-BE49-F238E27FC236}">
              <a16:creationId xmlns:a16="http://schemas.microsoft.com/office/drawing/2014/main" id="{0A16CBFB-23F8-451F-9A50-33F1C2F10BC1}"/>
            </a:ext>
          </a:extLst>
        </xdr:cNvPr>
        <xdr:cNvSpPr/>
      </xdr:nvSpPr>
      <xdr:spPr>
        <a:xfrm>
          <a:off x="4028866" y="1046349"/>
          <a:ext cx="1176618" cy="269199"/>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無線（</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Radio</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5</xdr:col>
      <xdr:colOff>533679</xdr:colOff>
      <xdr:row>5</xdr:row>
      <xdr:rowOff>9805</xdr:rowOff>
    </xdr:from>
    <xdr:to>
      <xdr:col>6</xdr:col>
      <xdr:colOff>237424</xdr:colOff>
      <xdr:row>6</xdr:row>
      <xdr:rowOff>55688</xdr:rowOff>
    </xdr:to>
    <xdr:sp macro="" textlink="">
      <xdr:nvSpPr>
        <xdr:cNvPr id="160" name="四角形: 角を丸くする 7">
          <a:hlinkClick xmlns:r="http://schemas.openxmlformats.org/officeDocument/2006/relationships" r:id="rId7"/>
          <a:extLst>
            <a:ext uri="{FF2B5EF4-FFF2-40B4-BE49-F238E27FC236}">
              <a16:creationId xmlns:a16="http://schemas.microsoft.com/office/drawing/2014/main" id="{701BDFB5-F0A7-441B-87AB-5A9F7096B54F}"/>
            </a:ext>
          </a:extLst>
        </xdr:cNvPr>
        <xdr:cNvSpPr/>
      </xdr:nvSpPr>
      <xdr:spPr>
        <a:xfrm>
          <a:off x="5367617" y="1051602"/>
          <a:ext cx="1120588" cy="266149"/>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SAR</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2146465</xdr:colOff>
      <xdr:row>22</xdr:row>
      <xdr:rowOff>0</xdr:rowOff>
    </xdr:from>
    <xdr:to>
      <xdr:col>11</xdr:col>
      <xdr:colOff>0</xdr:colOff>
      <xdr:row>27</xdr:row>
      <xdr:rowOff>108361</xdr:rowOff>
    </xdr:to>
    <xdr:grpSp>
      <xdr:nvGrpSpPr>
        <xdr:cNvPr id="161" name="グループ化 160">
          <a:extLst>
            <a:ext uri="{FF2B5EF4-FFF2-40B4-BE49-F238E27FC236}">
              <a16:creationId xmlns:a16="http://schemas.microsoft.com/office/drawing/2014/main" id="{2807C731-AF32-40B9-B904-F825C0D5B748}"/>
            </a:ext>
          </a:extLst>
        </xdr:cNvPr>
        <xdr:cNvGrpSpPr/>
      </xdr:nvGrpSpPr>
      <xdr:grpSpPr>
        <a:xfrm>
          <a:off x="14738515" y="4733925"/>
          <a:ext cx="1244435" cy="1203736"/>
          <a:chOff x="14900990" y="7432287"/>
          <a:chExt cx="1237712" cy="1228949"/>
        </a:xfrm>
      </xdr:grpSpPr>
      <xdr:grpSp>
        <xdr:nvGrpSpPr>
          <xdr:cNvPr id="162" name="グループ化 161">
            <a:extLst>
              <a:ext uri="{FF2B5EF4-FFF2-40B4-BE49-F238E27FC236}">
                <a16:creationId xmlns:a16="http://schemas.microsoft.com/office/drawing/2014/main" id="{AA517BDA-7485-9301-D52D-F9E2D465BE5C}"/>
              </a:ext>
            </a:extLst>
          </xdr:cNvPr>
          <xdr:cNvGrpSpPr/>
        </xdr:nvGrpSpPr>
        <xdr:grpSpPr>
          <a:xfrm>
            <a:off x="14900990" y="7432287"/>
            <a:ext cx="1237712" cy="1228949"/>
            <a:chOff x="4498821" y="16550386"/>
            <a:chExt cx="1237712" cy="1208595"/>
          </a:xfrm>
        </xdr:grpSpPr>
        <xdr:sp macro="" textlink="">
          <xdr:nvSpPr>
            <xdr:cNvPr id="167" name="Freeform 3">
              <a:extLst>
                <a:ext uri="{FF2B5EF4-FFF2-40B4-BE49-F238E27FC236}">
                  <a16:creationId xmlns:a16="http://schemas.microsoft.com/office/drawing/2014/main" id="{09D7A752-E56B-840C-9719-F3F989E1A59C}"/>
                </a:ext>
              </a:extLst>
            </xdr:cNvPr>
            <xdr:cNvSpPr>
              <a:spLocks/>
            </xdr:cNvSpPr>
          </xdr:nvSpPr>
          <xdr:spPr bwMode="auto">
            <a:xfrm flipH="1">
              <a:off x="5003141" y="16550386"/>
              <a:ext cx="45719" cy="732244"/>
            </a:xfrm>
            <a:custGeom>
              <a:avLst/>
              <a:gdLst>
                <a:gd name="T0" fmla="*/ 0 w 1931"/>
                <a:gd name="T1" fmla="*/ 826 h 826"/>
                <a:gd name="T2" fmla="*/ 0 w 1931"/>
                <a:gd name="T3" fmla="*/ 0 h 826"/>
                <a:gd name="T4" fmla="*/ 1931 w 1931"/>
                <a:gd name="T5" fmla="*/ 0 h 826"/>
              </a:gdLst>
              <a:ahLst/>
              <a:cxnLst>
                <a:cxn ang="0">
                  <a:pos x="T0" y="T1"/>
                </a:cxn>
                <a:cxn ang="0">
                  <a:pos x="T2" y="T3"/>
                </a:cxn>
                <a:cxn ang="0">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テキスト ボックス 16">
              <a:extLst>
                <a:ext uri="{FF2B5EF4-FFF2-40B4-BE49-F238E27FC236}">
                  <a16:creationId xmlns:a16="http://schemas.microsoft.com/office/drawing/2014/main" id="{0E1A5391-DDA8-B52D-AF6E-600F919F556F}"/>
                </a:ext>
              </a:extLst>
            </xdr:cNvPr>
            <xdr:cNvSpPr txBox="1"/>
          </xdr:nvSpPr>
          <xdr:spPr>
            <a:xfrm>
              <a:off x="5033804" y="16680305"/>
              <a:ext cx="248531" cy="238809"/>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altLang="ja-JP" sz="1000">
                  <a:effectLst/>
                  <a:latin typeface="Arial" panose="020B0604020202020204" pitchFamily="34" charset="0"/>
                  <a:ea typeface="ＭＳ 明朝" panose="02020609040205080304" pitchFamily="17" charset="-128"/>
                  <a:cs typeface="Arial" panose="020B0604020202020204" pitchFamily="34" charset="0"/>
                </a:rPr>
                <a:t>1</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sp macro="" textlink="">
          <xdr:nvSpPr>
            <xdr:cNvPr id="169" name="テキスト ボックス 78">
              <a:extLst>
                <a:ext uri="{FF2B5EF4-FFF2-40B4-BE49-F238E27FC236}">
                  <a16:creationId xmlns:a16="http://schemas.microsoft.com/office/drawing/2014/main" id="{75F1AEE1-4404-47C3-96C7-876473FB6486}"/>
                </a:ext>
              </a:extLst>
            </xdr:cNvPr>
            <xdr:cNvSpPr txBox="1"/>
          </xdr:nvSpPr>
          <xdr:spPr>
            <a:xfrm>
              <a:off x="4498821" y="17588347"/>
              <a:ext cx="1237712" cy="17063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sz="1000">
                  <a:effectLst/>
                  <a:latin typeface="Arial" panose="020B0604020202020204" pitchFamily="34" charset="0"/>
                  <a:ea typeface="ＭＳ 明朝" panose="02020609040205080304" pitchFamily="17" charset="-128"/>
                  <a:cs typeface="Arial" panose="020B0604020202020204" pitchFamily="34" charset="0"/>
                </a:rPr>
                <a:t>AC 100 V / 50 Hz</a:t>
              </a:r>
              <a:endParaRPr lang="ja-JP" sz="1000">
                <a:effectLst/>
                <a:latin typeface="Arial" panose="020B0604020202020204" pitchFamily="34" charset="0"/>
                <a:ea typeface="ＭＳ 明朝" panose="02020609040205080304" pitchFamily="17" charset="-128"/>
                <a:cs typeface="Arial" panose="020B0604020202020204" pitchFamily="34" charset="0"/>
              </a:endParaRPr>
            </a:p>
          </xdr:txBody>
        </xdr:sp>
      </xdr:grpSp>
      <xdr:grpSp>
        <xdr:nvGrpSpPr>
          <xdr:cNvPr id="163" name="グループ化 162">
            <a:extLst>
              <a:ext uri="{FF2B5EF4-FFF2-40B4-BE49-F238E27FC236}">
                <a16:creationId xmlns:a16="http://schemas.microsoft.com/office/drawing/2014/main" id="{8FEEC5D5-9B06-DDBE-3D17-57F0F8E4E2D4}"/>
              </a:ext>
            </a:extLst>
          </xdr:cNvPr>
          <xdr:cNvGrpSpPr/>
        </xdr:nvGrpSpPr>
        <xdr:grpSpPr>
          <a:xfrm>
            <a:off x="15195177" y="8001001"/>
            <a:ext cx="545816" cy="416271"/>
            <a:chOff x="12061902" y="1951464"/>
            <a:chExt cx="550031" cy="428761"/>
          </a:xfrm>
        </xdr:grpSpPr>
        <xdr:cxnSp macro="">
          <xdr:nvCxnSpPr>
            <xdr:cNvPr id="164" name="直線矢印コネクタ 163">
              <a:extLst>
                <a:ext uri="{FF2B5EF4-FFF2-40B4-BE49-F238E27FC236}">
                  <a16:creationId xmlns:a16="http://schemas.microsoft.com/office/drawing/2014/main" id="{CDB94384-D53F-B445-64A0-2116D89C5B9F}"/>
                </a:ext>
              </a:extLst>
            </xdr:cNvPr>
            <xdr:cNvCxnSpPr/>
          </xdr:nvCxnSpPr>
          <xdr:spPr>
            <a:xfrm flipV="1">
              <a:off x="12208857" y="2271458"/>
              <a:ext cx="801" cy="107785"/>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165" name="テキスト ボックス 164">
              <a:extLst>
                <a:ext uri="{FF2B5EF4-FFF2-40B4-BE49-F238E27FC236}">
                  <a16:creationId xmlns:a16="http://schemas.microsoft.com/office/drawing/2014/main" id="{F2F010FE-F1E3-00E5-6C32-4EBFE0294A2A}"/>
                </a:ext>
              </a:extLst>
            </xdr:cNvPr>
            <xdr:cNvSpPr txBox="1"/>
          </xdr:nvSpPr>
          <xdr:spPr>
            <a:xfrm>
              <a:off x="12061902" y="1951464"/>
              <a:ext cx="550031" cy="32524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cxnSp macro="">
          <xdr:nvCxnSpPr>
            <xdr:cNvPr id="166" name="直線矢印コネクタ 165">
              <a:extLst>
                <a:ext uri="{FF2B5EF4-FFF2-40B4-BE49-F238E27FC236}">
                  <a16:creationId xmlns:a16="http://schemas.microsoft.com/office/drawing/2014/main" id="{C203DA8C-DE03-EE6E-52A0-6036097E10E9}"/>
                </a:ext>
              </a:extLst>
            </xdr:cNvPr>
            <xdr:cNvCxnSpPr/>
          </xdr:nvCxnSpPr>
          <xdr:spPr>
            <a:xfrm flipV="1">
              <a:off x="12460301" y="2273855"/>
              <a:ext cx="801" cy="106370"/>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2146465</xdr:colOff>
      <xdr:row>20</xdr:row>
      <xdr:rowOff>61816</xdr:rowOff>
    </xdr:from>
    <xdr:to>
      <xdr:col>11</xdr:col>
      <xdr:colOff>0</xdr:colOff>
      <xdr:row>21</xdr:row>
      <xdr:rowOff>11206</xdr:rowOff>
    </xdr:to>
    <xdr:sp macro="" textlink="">
      <xdr:nvSpPr>
        <xdr:cNvPr id="170" name="テキスト ボックス 78">
          <a:extLst>
            <a:ext uri="{FF2B5EF4-FFF2-40B4-BE49-F238E27FC236}">
              <a16:creationId xmlns:a16="http://schemas.microsoft.com/office/drawing/2014/main" id="{9A9E3DF6-B4E7-49C6-8998-3A48601BA892}"/>
            </a:ext>
          </a:extLst>
        </xdr:cNvPr>
        <xdr:cNvSpPr txBox="1"/>
      </xdr:nvSpPr>
      <xdr:spPr>
        <a:xfrm>
          <a:off x="14576590" y="4881466"/>
          <a:ext cx="1244435" cy="16846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US" altLang="ja-JP" sz="1000" b="1" u="sng">
              <a:solidFill>
                <a:srgbClr val="FF0000"/>
              </a:solidFill>
              <a:effectLst/>
              <a:latin typeface="Arial" panose="020B0604020202020204" pitchFamily="34" charset="0"/>
              <a:ea typeface="ＭＳ 明朝" panose="02020609040205080304" pitchFamily="17" charset="-128"/>
              <a:cs typeface="Arial" panose="020B0604020202020204" pitchFamily="34" charset="0"/>
            </a:rPr>
            <a:t>AC Adapter</a:t>
          </a:r>
          <a:endParaRPr lang="ja-JP" sz="1000" b="1" u="sng">
            <a:solidFill>
              <a:srgbClr val="FF0000"/>
            </a:solidFill>
            <a:effectLst/>
            <a:latin typeface="Arial" panose="020B0604020202020204" pitchFamily="34" charset="0"/>
            <a:ea typeface="ＭＳ 明朝" panose="02020609040205080304" pitchFamily="17" charset="-128"/>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53</xdr:row>
          <xdr:rowOff>209550</xdr:rowOff>
        </xdr:from>
        <xdr:to>
          <xdr:col>6</xdr:col>
          <xdr:colOff>790575</xdr:colOff>
          <xdr:row>55</xdr:row>
          <xdr:rowOff>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7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xdr:twoCellAnchor>
    <xdr:from>
      <xdr:col>8</xdr:col>
      <xdr:colOff>1782848</xdr:colOff>
      <xdr:row>32</xdr:row>
      <xdr:rowOff>143995</xdr:rowOff>
    </xdr:from>
    <xdr:to>
      <xdr:col>8</xdr:col>
      <xdr:colOff>1898613</xdr:colOff>
      <xdr:row>33</xdr:row>
      <xdr:rowOff>37845</xdr:rowOff>
    </xdr:to>
    <xdr:sp macro="" textlink="">
      <xdr:nvSpPr>
        <xdr:cNvPr id="171" name="正方形/長方形 170">
          <a:extLst>
            <a:ext uri="{FF2B5EF4-FFF2-40B4-BE49-F238E27FC236}">
              <a16:creationId xmlns:a16="http://schemas.microsoft.com/office/drawing/2014/main" id="{A61F93EE-1768-43D0-A3A4-85799F7EDC7F}"/>
            </a:ext>
          </a:extLst>
        </xdr:cNvPr>
        <xdr:cNvSpPr>
          <a:spLocks noChangeArrowheads="1"/>
        </xdr:cNvSpPr>
      </xdr:nvSpPr>
      <xdr:spPr bwMode="auto">
        <a:xfrm>
          <a:off x="10879223" y="7592545"/>
          <a:ext cx="115765" cy="112925"/>
        </a:xfrm>
        <a:prstGeom prst="rect">
          <a:avLst/>
        </a:prstGeom>
        <a:pattFill prst="wdUpDiag">
          <a:fgClr>
            <a:srgbClr val="000000"/>
          </a:fgClr>
          <a:bgClr>
            <a:schemeClr val="bg1"/>
          </a:bgClr>
        </a:patt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clientData/>
  </xdr:twoCellAnchor>
  <xdr:twoCellAnchor>
    <xdr:from>
      <xdr:col>8</xdr:col>
      <xdr:colOff>2079081</xdr:colOff>
      <xdr:row>32</xdr:row>
      <xdr:rowOff>89646</xdr:rowOff>
    </xdr:from>
    <xdr:to>
      <xdr:col>8</xdr:col>
      <xdr:colOff>2308412</xdr:colOff>
      <xdr:row>33</xdr:row>
      <xdr:rowOff>117492</xdr:rowOff>
    </xdr:to>
    <xdr:grpSp>
      <xdr:nvGrpSpPr>
        <xdr:cNvPr id="172" name="グループ化 171">
          <a:extLst>
            <a:ext uri="{FF2B5EF4-FFF2-40B4-BE49-F238E27FC236}">
              <a16:creationId xmlns:a16="http://schemas.microsoft.com/office/drawing/2014/main" id="{5A63C9DF-F898-42C7-9C51-06B1B43D2BC5}"/>
            </a:ext>
          </a:extLst>
        </xdr:cNvPr>
        <xdr:cNvGrpSpPr/>
      </xdr:nvGrpSpPr>
      <xdr:grpSpPr>
        <a:xfrm>
          <a:off x="11337381" y="7014321"/>
          <a:ext cx="229331" cy="246921"/>
          <a:chOff x="10935426" y="6468206"/>
          <a:chExt cx="229331" cy="246921"/>
        </a:xfrm>
      </xdr:grpSpPr>
      <xdr:sp macro="" textlink="">
        <xdr:nvSpPr>
          <xdr:cNvPr id="173" name="正方形/長方形 172">
            <a:extLst>
              <a:ext uri="{FF2B5EF4-FFF2-40B4-BE49-F238E27FC236}">
                <a16:creationId xmlns:a16="http://schemas.microsoft.com/office/drawing/2014/main" id="{09C1DF18-A782-3FCB-2B76-FD61F493B870}"/>
              </a:ext>
            </a:extLst>
          </xdr:cNvPr>
          <xdr:cNvSpPr>
            <a:spLocks noChangeArrowheads="1"/>
          </xdr:cNvSpPr>
        </xdr:nvSpPr>
        <xdr:spPr bwMode="auto">
          <a:xfrm>
            <a:off x="11048992" y="6534150"/>
            <a:ext cx="115765" cy="112925"/>
          </a:xfrm>
          <a:prstGeom prst="rect">
            <a:avLst/>
          </a:prstGeom>
          <a:pattFill prst="wdUpDiag">
            <a:fgClr>
              <a:srgbClr val="000000"/>
            </a:fgClr>
            <a:bgClr>
              <a:schemeClr val="bg1"/>
            </a:bgClr>
          </a:patt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sp macro="" textlink="">
        <xdr:nvSpPr>
          <xdr:cNvPr id="174" name="楕円 173">
            <a:extLst>
              <a:ext uri="{FF2B5EF4-FFF2-40B4-BE49-F238E27FC236}">
                <a16:creationId xmlns:a16="http://schemas.microsoft.com/office/drawing/2014/main" id="{536CBE93-F81D-182D-CF83-9AAC7EE4CFDB}"/>
              </a:ext>
            </a:extLst>
          </xdr:cNvPr>
          <xdr:cNvSpPr/>
        </xdr:nvSpPr>
        <xdr:spPr>
          <a:xfrm>
            <a:off x="10935426" y="6468206"/>
            <a:ext cx="199305" cy="246921"/>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2506750</xdr:colOff>
      <xdr:row>32</xdr:row>
      <xdr:rowOff>89647</xdr:rowOff>
    </xdr:from>
    <xdr:to>
      <xdr:col>9</xdr:col>
      <xdr:colOff>1187825</xdr:colOff>
      <xdr:row>33</xdr:row>
      <xdr:rowOff>147509</xdr:rowOff>
    </xdr:to>
    <xdr:grpSp>
      <xdr:nvGrpSpPr>
        <xdr:cNvPr id="175" name="グループ化 174">
          <a:extLst>
            <a:ext uri="{FF2B5EF4-FFF2-40B4-BE49-F238E27FC236}">
              <a16:creationId xmlns:a16="http://schemas.microsoft.com/office/drawing/2014/main" id="{4CD536CF-50C9-4FFF-B049-37E395DA6A77}"/>
            </a:ext>
          </a:extLst>
        </xdr:cNvPr>
        <xdr:cNvGrpSpPr/>
      </xdr:nvGrpSpPr>
      <xdr:grpSpPr>
        <a:xfrm>
          <a:off x="11765050" y="7014322"/>
          <a:ext cx="2014825" cy="276937"/>
          <a:chOff x="11695573" y="7720853"/>
          <a:chExt cx="2020428" cy="281980"/>
        </a:xfrm>
      </xdr:grpSpPr>
      <xdr:sp macro="" textlink="">
        <xdr:nvSpPr>
          <xdr:cNvPr id="176" name="テキスト ボックス 1388">
            <a:extLst>
              <a:ext uri="{FF2B5EF4-FFF2-40B4-BE49-F238E27FC236}">
                <a16:creationId xmlns:a16="http://schemas.microsoft.com/office/drawing/2014/main" id="{B52A262D-5C93-9808-1BBA-26D393B85646}"/>
              </a:ext>
            </a:extLst>
          </xdr:cNvPr>
          <xdr:cNvSpPr txBox="1">
            <a:spLocks noChangeArrowheads="1"/>
          </xdr:cNvSpPr>
        </xdr:nvSpPr>
        <xdr:spPr bwMode="auto">
          <a:xfrm>
            <a:off x="11766177" y="7720853"/>
            <a:ext cx="1949824" cy="281980"/>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r>
              <a:rPr lang="en-US" sz="1000">
                <a:effectLst/>
                <a:latin typeface="Arial" panose="020B0604020202020204" pitchFamily="34" charset="0"/>
                <a:ea typeface="Mincho"/>
                <a:cs typeface="Arial" panose="020B0604020202020204" pitchFamily="34" charset="0"/>
              </a:rPr>
              <a:t>: </a:t>
            </a:r>
            <a:r>
              <a:rPr lang="en-US" altLang="ja-JP" sz="1000">
                <a:effectLst/>
                <a:latin typeface="Arial" panose="020B0604020202020204" pitchFamily="34" charset="0"/>
                <a:ea typeface="Mincho"/>
                <a:cs typeface="Arial" panose="020B0604020202020204" pitchFamily="34" charset="0"/>
              </a:rPr>
              <a:t>Non-s</a:t>
            </a:r>
            <a:r>
              <a:rPr lang="en-US" sz="1000">
                <a:effectLst/>
                <a:latin typeface="Arial" panose="020B0604020202020204" pitchFamily="34" charset="0"/>
                <a:ea typeface="Mincho"/>
                <a:cs typeface="Arial" panose="020B0604020202020204" pitchFamily="34" charset="0"/>
              </a:rPr>
              <a:t>tandard Ferrite Core</a:t>
            </a:r>
          </a:p>
          <a:p>
            <a:r>
              <a:rPr lang="ja-JP" altLang="en-US" sz="1000">
                <a:effectLst/>
                <a:latin typeface="Arial" panose="020B0604020202020204" pitchFamily="34" charset="0"/>
                <a:ea typeface="Mincho"/>
                <a:cs typeface="Arial" panose="020B0604020202020204" pitchFamily="34" charset="0"/>
              </a:rPr>
              <a:t>（対策のためにつけたコア）</a:t>
            </a:r>
            <a:endParaRPr lang="ja-JP" sz="1000">
              <a:effectLst/>
              <a:latin typeface="Arial" panose="020B0604020202020204" pitchFamily="34" charset="0"/>
              <a:ea typeface="Mincho"/>
              <a:cs typeface="Arial" panose="020B0604020202020204" pitchFamily="34" charset="0"/>
            </a:endParaRPr>
          </a:p>
        </xdr:txBody>
      </xdr:sp>
      <xdr:sp macro="" textlink="">
        <xdr:nvSpPr>
          <xdr:cNvPr id="177" name="正方形/長方形 176">
            <a:extLst>
              <a:ext uri="{FF2B5EF4-FFF2-40B4-BE49-F238E27FC236}">
                <a16:creationId xmlns:a16="http://schemas.microsoft.com/office/drawing/2014/main" id="{ADBE2B9D-EBF9-3840-1E8F-E3F3D6E6B4F7}"/>
              </a:ext>
            </a:extLst>
          </xdr:cNvPr>
          <xdr:cNvSpPr>
            <a:spLocks noChangeArrowheads="1"/>
          </xdr:cNvSpPr>
        </xdr:nvSpPr>
        <xdr:spPr bwMode="auto">
          <a:xfrm>
            <a:off x="11695573" y="7793129"/>
            <a:ext cx="115765" cy="117968"/>
          </a:xfrm>
          <a:prstGeom prst="rect">
            <a:avLst/>
          </a:prstGeom>
          <a:pattFill prst="wdUpDiag">
            <a:fgClr>
              <a:srgbClr val="000000"/>
            </a:fgClr>
            <a:bgClr>
              <a:schemeClr val="bg1"/>
            </a:bgClr>
          </a:patt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grpSp>
    <xdr:clientData/>
  </xdr:twoCellAnchor>
  <xdr:twoCellAnchor>
    <xdr:from>
      <xdr:col>8</xdr:col>
      <xdr:colOff>2506748</xdr:colOff>
      <xdr:row>31</xdr:row>
      <xdr:rowOff>33617</xdr:rowOff>
    </xdr:from>
    <xdr:to>
      <xdr:col>9</xdr:col>
      <xdr:colOff>861346</xdr:colOff>
      <xdr:row>32</xdr:row>
      <xdr:rowOff>91479</xdr:rowOff>
    </xdr:to>
    <xdr:grpSp>
      <xdr:nvGrpSpPr>
        <xdr:cNvPr id="178" name="グループ化 177">
          <a:extLst>
            <a:ext uri="{FF2B5EF4-FFF2-40B4-BE49-F238E27FC236}">
              <a16:creationId xmlns:a16="http://schemas.microsoft.com/office/drawing/2014/main" id="{4B45AD76-116C-4AA3-829A-144815DF0D9C}"/>
            </a:ext>
          </a:extLst>
        </xdr:cNvPr>
        <xdr:cNvGrpSpPr/>
      </xdr:nvGrpSpPr>
      <xdr:grpSpPr>
        <a:xfrm>
          <a:off x="11765048" y="6739217"/>
          <a:ext cx="1688348" cy="276937"/>
          <a:chOff x="11695572" y="7373470"/>
          <a:chExt cx="1693951" cy="281980"/>
        </a:xfrm>
      </xdr:grpSpPr>
      <xdr:sp macro="" textlink="">
        <xdr:nvSpPr>
          <xdr:cNvPr id="179" name="テキスト ボックス 1388">
            <a:extLst>
              <a:ext uri="{FF2B5EF4-FFF2-40B4-BE49-F238E27FC236}">
                <a16:creationId xmlns:a16="http://schemas.microsoft.com/office/drawing/2014/main" id="{C2E5CDE0-0E8F-4AA5-8443-1B84CC1EC8C2}"/>
              </a:ext>
            </a:extLst>
          </xdr:cNvPr>
          <xdr:cNvSpPr txBox="1">
            <a:spLocks noChangeArrowheads="1"/>
          </xdr:cNvSpPr>
        </xdr:nvSpPr>
        <xdr:spPr bwMode="auto">
          <a:xfrm>
            <a:off x="11782364" y="7373470"/>
            <a:ext cx="1607159" cy="281980"/>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r>
              <a:rPr lang="en-US" sz="1000">
                <a:effectLst/>
                <a:latin typeface="Arial" panose="020B0604020202020204" pitchFamily="34" charset="0"/>
                <a:ea typeface="Mincho"/>
                <a:cs typeface="Arial" panose="020B0604020202020204" pitchFamily="34" charset="0"/>
              </a:rPr>
              <a:t>: Standard Ferrite Core</a:t>
            </a:r>
            <a:r>
              <a:rPr lang="ja-JP" altLang="en-US" sz="1000">
                <a:effectLst/>
                <a:latin typeface="Arial" panose="020B0604020202020204" pitchFamily="34" charset="0"/>
                <a:ea typeface="Mincho"/>
                <a:cs typeface="Arial" panose="020B0604020202020204" pitchFamily="34" charset="0"/>
              </a:rPr>
              <a:t>（元々ついているコア）</a:t>
            </a:r>
            <a:endParaRPr lang="ja-JP" sz="1000">
              <a:effectLst/>
              <a:latin typeface="Arial" panose="020B0604020202020204" pitchFamily="34" charset="0"/>
              <a:ea typeface="Mincho"/>
              <a:cs typeface="Arial" panose="020B0604020202020204" pitchFamily="34" charset="0"/>
            </a:endParaRPr>
          </a:p>
        </xdr:txBody>
      </xdr:sp>
      <xdr:sp macro="" textlink="">
        <xdr:nvSpPr>
          <xdr:cNvPr id="180" name="正方形/長方形 179">
            <a:extLst>
              <a:ext uri="{FF2B5EF4-FFF2-40B4-BE49-F238E27FC236}">
                <a16:creationId xmlns:a16="http://schemas.microsoft.com/office/drawing/2014/main" id="{164A22A2-A003-B145-7B7F-DFC9AE38EBB4}"/>
              </a:ext>
            </a:extLst>
          </xdr:cNvPr>
          <xdr:cNvSpPr>
            <a:spLocks noChangeArrowheads="1"/>
          </xdr:cNvSpPr>
        </xdr:nvSpPr>
        <xdr:spPr bwMode="auto">
          <a:xfrm>
            <a:off x="11695572" y="7445748"/>
            <a:ext cx="115765" cy="117968"/>
          </a:xfrm>
          <a:prstGeom prst="rect">
            <a:avLst/>
          </a:prstGeom>
          <a:solidFill>
            <a:srgbClr val="000000"/>
          </a:solid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6</xdr:col>
          <xdr:colOff>0</xdr:colOff>
          <xdr:row>54</xdr:row>
          <xdr:rowOff>209550</xdr:rowOff>
        </xdr:from>
        <xdr:to>
          <xdr:col>6</xdr:col>
          <xdr:colOff>790575</xdr:colOff>
          <xdr:row>56</xdr:row>
          <xdr:rowOff>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7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209550</xdr:rowOff>
        </xdr:from>
        <xdr:to>
          <xdr:col>6</xdr:col>
          <xdr:colOff>790575</xdr:colOff>
          <xdr:row>57</xdr:row>
          <xdr:rowOff>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7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209550</xdr:rowOff>
        </xdr:from>
        <xdr:to>
          <xdr:col>6</xdr:col>
          <xdr:colOff>790575</xdr:colOff>
          <xdr:row>58</xdr:row>
          <xdr:rowOff>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7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209550</xdr:rowOff>
        </xdr:from>
        <xdr:to>
          <xdr:col>6</xdr:col>
          <xdr:colOff>790575</xdr:colOff>
          <xdr:row>59</xdr:row>
          <xdr:rowOff>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7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209550</xdr:rowOff>
        </xdr:from>
        <xdr:to>
          <xdr:col>6</xdr:col>
          <xdr:colOff>790575</xdr:colOff>
          <xdr:row>60</xdr:row>
          <xdr:rowOff>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7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209550</xdr:rowOff>
        </xdr:from>
        <xdr:to>
          <xdr:col>6</xdr:col>
          <xdr:colOff>790575</xdr:colOff>
          <xdr:row>61</xdr:row>
          <xdr:rowOff>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7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209550</xdr:rowOff>
        </xdr:from>
        <xdr:to>
          <xdr:col>6</xdr:col>
          <xdr:colOff>790575</xdr:colOff>
          <xdr:row>62</xdr:row>
          <xdr:rowOff>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7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209550</xdr:rowOff>
        </xdr:from>
        <xdr:to>
          <xdr:col>6</xdr:col>
          <xdr:colOff>790575</xdr:colOff>
          <xdr:row>63</xdr:row>
          <xdr:rowOff>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7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209550</xdr:rowOff>
        </xdr:from>
        <xdr:to>
          <xdr:col>6</xdr:col>
          <xdr:colOff>790575</xdr:colOff>
          <xdr:row>64</xdr:row>
          <xdr:rowOff>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7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xdr:row>
          <xdr:rowOff>209550</xdr:rowOff>
        </xdr:from>
        <xdr:to>
          <xdr:col>6</xdr:col>
          <xdr:colOff>790575</xdr:colOff>
          <xdr:row>65</xdr:row>
          <xdr:rowOff>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7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209550</xdr:rowOff>
        </xdr:from>
        <xdr:to>
          <xdr:col>6</xdr:col>
          <xdr:colOff>790575</xdr:colOff>
          <xdr:row>66</xdr:row>
          <xdr:rowOff>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7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209550</xdr:rowOff>
        </xdr:from>
        <xdr:to>
          <xdr:col>6</xdr:col>
          <xdr:colOff>790575</xdr:colOff>
          <xdr:row>67</xdr:row>
          <xdr:rowOff>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7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209550</xdr:rowOff>
        </xdr:from>
        <xdr:to>
          <xdr:col>6</xdr:col>
          <xdr:colOff>790575</xdr:colOff>
          <xdr:row>68</xdr:row>
          <xdr:rowOff>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7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209550</xdr:rowOff>
        </xdr:from>
        <xdr:to>
          <xdr:col>6</xdr:col>
          <xdr:colOff>790575</xdr:colOff>
          <xdr:row>69</xdr:row>
          <xdr:rowOff>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7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209550</xdr:rowOff>
        </xdr:from>
        <xdr:to>
          <xdr:col>6</xdr:col>
          <xdr:colOff>790575</xdr:colOff>
          <xdr:row>70</xdr:row>
          <xdr:rowOff>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7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209550</xdr:rowOff>
        </xdr:from>
        <xdr:to>
          <xdr:col>6</xdr:col>
          <xdr:colOff>790575</xdr:colOff>
          <xdr:row>71</xdr:row>
          <xdr:rowOff>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7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209550</xdr:rowOff>
        </xdr:from>
        <xdr:to>
          <xdr:col>6</xdr:col>
          <xdr:colOff>790575</xdr:colOff>
          <xdr:row>72</xdr:row>
          <xdr:rowOff>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7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209550</xdr:rowOff>
        </xdr:from>
        <xdr:to>
          <xdr:col>6</xdr:col>
          <xdr:colOff>790575</xdr:colOff>
          <xdr:row>73</xdr:row>
          <xdr:rowOff>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7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72</xdr:row>
          <xdr:rowOff>209550</xdr:rowOff>
        </xdr:from>
        <xdr:to>
          <xdr:col>6</xdr:col>
          <xdr:colOff>790575</xdr:colOff>
          <xdr:row>74</xdr:row>
          <xdr:rowOff>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7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53</xdr:row>
          <xdr:rowOff>209550</xdr:rowOff>
        </xdr:from>
        <xdr:to>
          <xdr:col>7</xdr:col>
          <xdr:colOff>1419225</xdr:colOff>
          <xdr:row>55</xdr:row>
          <xdr:rowOff>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7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54</xdr:row>
          <xdr:rowOff>0</xdr:rowOff>
        </xdr:from>
        <xdr:to>
          <xdr:col>7</xdr:col>
          <xdr:colOff>304800</xdr:colOff>
          <xdr:row>55</xdr:row>
          <xdr:rowOff>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7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54</xdr:row>
          <xdr:rowOff>209550</xdr:rowOff>
        </xdr:from>
        <xdr:to>
          <xdr:col>7</xdr:col>
          <xdr:colOff>1419225</xdr:colOff>
          <xdr:row>56</xdr:row>
          <xdr:rowOff>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7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55</xdr:row>
          <xdr:rowOff>0</xdr:rowOff>
        </xdr:from>
        <xdr:to>
          <xdr:col>7</xdr:col>
          <xdr:colOff>304800</xdr:colOff>
          <xdr:row>56</xdr:row>
          <xdr:rowOff>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7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55</xdr:row>
          <xdr:rowOff>209550</xdr:rowOff>
        </xdr:from>
        <xdr:to>
          <xdr:col>7</xdr:col>
          <xdr:colOff>1419225</xdr:colOff>
          <xdr:row>57</xdr:row>
          <xdr:rowOff>0</xdr:rowOff>
        </xdr:to>
        <xdr:sp macro="" textlink="">
          <xdr:nvSpPr>
            <xdr:cNvPr id="50201" name="Check Box 25" hidden="1">
              <a:extLst>
                <a:ext uri="{63B3BB69-23CF-44E3-9099-C40C66FF867C}">
                  <a14:compatExt spid="_x0000_s50201"/>
                </a:ext>
                <a:ext uri="{FF2B5EF4-FFF2-40B4-BE49-F238E27FC236}">
                  <a16:creationId xmlns:a16="http://schemas.microsoft.com/office/drawing/2014/main" id="{00000000-0008-0000-07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56</xdr:row>
          <xdr:rowOff>0</xdr:rowOff>
        </xdr:from>
        <xdr:to>
          <xdr:col>7</xdr:col>
          <xdr:colOff>304800</xdr:colOff>
          <xdr:row>57</xdr:row>
          <xdr:rowOff>0</xdr:rowOff>
        </xdr:to>
        <xdr:sp macro="" textlink="">
          <xdr:nvSpPr>
            <xdr:cNvPr id="50202" name="Check Box 26" hidden="1">
              <a:extLst>
                <a:ext uri="{63B3BB69-23CF-44E3-9099-C40C66FF867C}">
                  <a14:compatExt spid="_x0000_s50202"/>
                </a:ext>
                <a:ext uri="{FF2B5EF4-FFF2-40B4-BE49-F238E27FC236}">
                  <a16:creationId xmlns:a16="http://schemas.microsoft.com/office/drawing/2014/main" id="{00000000-0008-0000-07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56</xdr:row>
          <xdr:rowOff>209550</xdr:rowOff>
        </xdr:from>
        <xdr:to>
          <xdr:col>7</xdr:col>
          <xdr:colOff>1419225</xdr:colOff>
          <xdr:row>58</xdr:row>
          <xdr:rowOff>0</xdr:rowOff>
        </xdr:to>
        <xdr:sp macro="" textlink="">
          <xdr:nvSpPr>
            <xdr:cNvPr id="50203" name="Check Box 27" hidden="1">
              <a:extLst>
                <a:ext uri="{63B3BB69-23CF-44E3-9099-C40C66FF867C}">
                  <a14:compatExt spid="_x0000_s50203"/>
                </a:ext>
                <a:ext uri="{FF2B5EF4-FFF2-40B4-BE49-F238E27FC236}">
                  <a16:creationId xmlns:a16="http://schemas.microsoft.com/office/drawing/2014/main" id="{00000000-0008-0000-07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57</xdr:row>
          <xdr:rowOff>0</xdr:rowOff>
        </xdr:from>
        <xdr:to>
          <xdr:col>7</xdr:col>
          <xdr:colOff>304800</xdr:colOff>
          <xdr:row>58</xdr:row>
          <xdr:rowOff>0</xdr:rowOff>
        </xdr:to>
        <xdr:sp macro="" textlink="">
          <xdr:nvSpPr>
            <xdr:cNvPr id="50204" name="Check Box 28" hidden="1">
              <a:extLst>
                <a:ext uri="{63B3BB69-23CF-44E3-9099-C40C66FF867C}">
                  <a14:compatExt spid="_x0000_s50204"/>
                </a:ext>
                <a:ext uri="{FF2B5EF4-FFF2-40B4-BE49-F238E27FC236}">
                  <a16:creationId xmlns:a16="http://schemas.microsoft.com/office/drawing/2014/main" id="{00000000-0008-0000-07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57</xdr:row>
          <xdr:rowOff>209550</xdr:rowOff>
        </xdr:from>
        <xdr:to>
          <xdr:col>7</xdr:col>
          <xdr:colOff>1419225</xdr:colOff>
          <xdr:row>59</xdr:row>
          <xdr:rowOff>0</xdr:rowOff>
        </xdr:to>
        <xdr:sp macro="" textlink="">
          <xdr:nvSpPr>
            <xdr:cNvPr id="50205" name="Check Box 29" hidden="1">
              <a:extLst>
                <a:ext uri="{63B3BB69-23CF-44E3-9099-C40C66FF867C}">
                  <a14:compatExt spid="_x0000_s50205"/>
                </a:ext>
                <a:ext uri="{FF2B5EF4-FFF2-40B4-BE49-F238E27FC236}">
                  <a16:creationId xmlns:a16="http://schemas.microsoft.com/office/drawing/2014/main" id="{00000000-0008-0000-0700-00001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58</xdr:row>
          <xdr:rowOff>0</xdr:rowOff>
        </xdr:from>
        <xdr:to>
          <xdr:col>7</xdr:col>
          <xdr:colOff>304800</xdr:colOff>
          <xdr:row>59</xdr:row>
          <xdr:rowOff>0</xdr:rowOff>
        </xdr:to>
        <xdr:sp macro="" textlink="">
          <xdr:nvSpPr>
            <xdr:cNvPr id="50206" name="Check Box 30" hidden="1">
              <a:extLst>
                <a:ext uri="{63B3BB69-23CF-44E3-9099-C40C66FF867C}">
                  <a14:compatExt spid="_x0000_s50206"/>
                </a:ext>
                <a:ext uri="{FF2B5EF4-FFF2-40B4-BE49-F238E27FC236}">
                  <a16:creationId xmlns:a16="http://schemas.microsoft.com/office/drawing/2014/main" id="{00000000-0008-0000-07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58</xdr:row>
          <xdr:rowOff>209550</xdr:rowOff>
        </xdr:from>
        <xdr:to>
          <xdr:col>7</xdr:col>
          <xdr:colOff>1419225</xdr:colOff>
          <xdr:row>60</xdr:row>
          <xdr:rowOff>0</xdr:rowOff>
        </xdr:to>
        <xdr:sp macro="" textlink="">
          <xdr:nvSpPr>
            <xdr:cNvPr id="50207" name="Check Box 31" hidden="1">
              <a:extLst>
                <a:ext uri="{63B3BB69-23CF-44E3-9099-C40C66FF867C}">
                  <a14:compatExt spid="_x0000_s50207"/>
                </a:ext>
                <a:ext uri="{FF2B5EF4-FFF2-40B4-BE49-F238E27FC236}">
                  <a16:creationId xmlns:a16="http://schemas.microsoft.com/office/drawing/2014/main" id="{00000000-0008-0000-0700-00001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59</xdr:row>
          <xdr:rowOff>0</xdr:rowOff>
        </xdr:from>
        <xdr:to>
          <xdr:col>7</xdr:col>
          <xdr:colOff>304800</xdr:colOff>
          <xdr:row>60</xdr:row>
          <xdr:rowOff>0</xdr:rowOff>
        </xdr:to>
        <xdr:sp macro="" textlink="">
          <xdr:nvSpPr>
            <xdr:cNvPr id="50208" name="Check Box 32" hidden="1">
              <a:extLst>
                <a:ext uri="{63B3BB69-23CF-44E3-9099-C40C66FF867C}">
                  <a14:compatExt spid="_x0000_s50208"/>
                </a:ext>
                <a:ext uri="{FF2B5EF4-FFF2-40B4-BE49-F238E27FC236}">
                  <a16:creationId xmlns:a16="http://schemas.microsoft.com/office/drawing/2014/main" id="{00000000-0008-0000-07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59</xdr:row>
          <xdr:rowOff>209550</xdr:rowOff>
        </xdr:from>
        <xdr:to>
          <xdr:col>7</xdr:col>
          <xdr:colOff>1419225</xdr:colOff>
          <xdr:row>61</xdr:row>
          <xdr:rowOff>0</xdr:rowOff>
        </xdr:to>
        <xdr:sp macro="" textlink="">
          <xdr:nvSpPr>
            <xdr:cNvPr id="50209" name="Check Box 33" hidden="1">
              <a:extLst>
                <a:ext uri="{63B3BB69-23CF-44E3-9099-C40C66FF867C}">
                  <a14:compatExt spid="_x0000_s50209"/>
                </a:ext>
                <a:ext uri="{FF2B5EF4-FFF2-40B4-BE49-F238E27FC236}">
                  <a16:creationId xmlns:a16="http://schemas.microsoft.com/office/drawing/2014/main" id="{00000000-0008-0000-0700-00002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59</xdr:row>
          <xdr:rowOff>219075</xdr:rowOff>
        </xdr:from>
        <xdr:to>
          <xdr:col>7</xdr:col>
          <xdr:colOff>304800</xdr:colOff>
          <xdr:row>61</xdr:row>
          <xdr:rowOff>0</xdr:rowOff>
        </xdr:to>
        <xdr:sp macro="" textlink="">
          <xdr:nvSpPr>
            <xdr:cNvPr id="50210" name="Check Box 34" hidden="1">
              <a:extLst>
                <a:ext uri="{63B3BB69-23CF-44E3-9099-C40C66FF867C}">
                  <a14:compatExt spid="_x0000_s50210"/>
                </a:ext>
                <a:ext uri="{FF2B5EF4-FFF2-40B4-BE49-F238E27FC236}">
                  <a16:creationId xmlns:a16="http://schemas.microsoft.com/office/drawing/2014/main" id="{00000000-0008-0000-0700-00002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60</xdr:row>
          <xdr:rowOff>209550</xdr:rowOff>
        </xdr:from>
        <xdr:to>
          <xdr:col>7</xdr:col>
          <xdr:colOff>1419225</xdr:colOff>
          <xdr:row>62</xdr:row>
          <xdr:rowOff>0</xdr:rowOff>
        </xdr:to>
        <xdr:sp macro="" textlink="">
          <xdr:nvSpPr>
            <xdr:cNvPr id="50211" name="Check Box 35" hidden="1">
              <a:extLst>
                <a:ext uri="{63B3BB69-23CF-44E3-9099-C40C66FF867C}">
                  <a14:compatExt spid="_x0000_s50211"/>
                </a:ext>
                <a:ext uri="{FF2B5EF4-FFF2-40B4-BE49-F238E27FC236}">
                  <a16:creationId xmlns:a16="http://schemas.microsoft.com/office/drawing/2014/main" id="{00000000-0008-0000-07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61</xdr:row>
          <xdr:rowOff>0</xdr:rowOff>
        </xdr:from>
        <xdr:to>
          <xdr:col>7</xdr:col>
          <xdr:colOff>304800</xdr:colOff>
          <xdr:row>62</xdr:row>
          <xdr:rowOff>0</xdr:rowOff>
        </xdr:to>
        <xdr:sp macro="" textlink="">
          <xdr:nvSpPr>
            <xdr:cNvPr id="50212" name="Check Box 36" hidden="1">
              <a:extLst>
                <a:ext uri="{63B3BB69-23CF-44E3-9099-C40C66FF867C}">
                  <a14:compatExt spid="_x0000_s50212"/>
                </a:ext>
                <a:ext uri="{FF2B5EF4-FFF2-40B4-BE49-F238E27FC236}">
                  <a16:creationId xmlns:a16="http://schemas.microsoft.com/office/drawing/2014/main" id="{00000000-0008-0000-07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61</xdr:row>
          <xdr:rowOff>209550</xdr:rowOff>
        </xdr:from>
        <xdr:to>
          <xdr:col>7</xdr:col>
          <xdr:colOff>1419225</xdr:colOff>
          <xdr:row>63</xdr:row>
          <xdr:rowOff>0</xdr:rowOff>
        </xdr:to>
        <xdr:sp macro="" textlink="">
          <xdr:nvSpPr>
            <xdr:cNvPr id="50213" name="Check Box 37" hidden="1">
              <a:extLst>
                <a:ext uri="{63B3BB69-23CF-44E3-9099-C40C66FF867C}">
                  <a14:compatExt spid="_x0000_s50213"/>
                </a:ext>
                <a:ext uri="{FF2B5EF4-FFF2-40B4-BE49-F238E27FC236}">
                  <a16:creationId xmlns:a16="http://schemas.microsoft.com/office/drawing/2014/main" id="{00000000-0008-0000-0700-00002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62</xdr:row>
          <xdr:rowOff>0</xdr:rowOff>
        </xdr:from>
        <xdr:to>
          <xdr:col>7</xdr:col>
          <xdr:colOff>304800</xdr:colOff>
          <xdr:row>63</xdr:row>
          <xdr:rowOff>0</xdr:rowOff>
        </xdr:to>
        <xdr:sp macro="" textlink="">
          <xdr:nvSpPr>
            <xdr:cNvPr id="50214" name="Check Box 38" hidden="1">
              <a:extLst>
                <a:ext uri="{63B3BB69-23CF-44E3-9099-C40C66FF867C}">
                  <a14:compatExt spid="_x0000_s50214"/>
                </a:ext>
                <a:ext uri="{FF2B5EF4-FFF2-40B4-BE49-F238E27FC236}">
                  <a16:creationId xmlns:a16="http://schemas.microsoft.com/office/drawing/2014/main" id="{00000000-0008-0000-07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62</xdr:row>
          <xdr:rowOff>209550</xdr:rowOff>
        </xdr:from>
        <xdr:to>
          <xdr:col>7</xdr:col>
          <xdr:colOff>1419225</xdr:colOff>
          <xdr:row>64</xdr:row>
          <xdr:rowOff>0</xdr:rowOff>
        </xdr:to>
        <xdr:sp macro="" textlink="">
          <xdr:nvSpPr>
            <xdr:cNvPr id="50215" name="Check Box 39" hidden="1">
              <a:extLst>
                <a:ext uri="{63B3BB69-23CF-44E3-9099-C40C66FF867C}">
                  <a14:compatExt spid="_x0000_s50215"/>
                </a:ext>
                <a:ext uri="{FF2B5EF4-FFF2-40B4-BE49-F238E27FC236}">
                  <a16:creationId xmlns:a16="http://schemas.microsoft.com/office/drawing/2014/main" id="{00000000-0008-0000-07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63</xdr:row>
          <xdr:rowOff>0</xdr:rowOff>
        </xdr:from>
        <xdr:to>
          <xdr:col>7</xdr:col>
          <xdr:colOff>304800</xdr:colOff>
          <xdr:row>64</xdr:row>
          <xdr:rowOff>0</xdr:rowOff>
        </xdr:to>
        <xdr:sp macro="" textlink="">
          <xdr:nvSpPr>
            <xdr:cNvPr id="50216" name="Check Box 40" hidden="1">
              <a:extLst>
                <a:ext uri="{63B3BB69-23CF-44E3-9099-C40C66FF867C}">
                  <a14:compatExt spid="_x0000_s50216"/>
                </a:ext>
                <a:ext uri="{FF2B5EF4-FFF2-40B4-BE49-F238E27FC236}">
                  <a16:creationId xmlns:a16="http://schemas.microsoft.com/office/drawing/2014/main" id="{00000000-0008-0000-0700-00002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63</xdr:row>
          <xdr:rowOff>209550</xdr:rowOff>
        </xdr:from>
        <xdr:to>
          <xdr:col>7</xdr:col>
          <xdr:colOff>1419225</xdr:colOff>
          <xdr:row>65</xdr:row>
          <xdr:rowOff>0</xdr:rowOff>
        </xdr:to>
        <xdr:sp macro="" textlink="">
          <xdr:nvSpPr>
            <xdr:cNvPr id="50217" name="Check Box 41" hidden="1">
              <a:extLst>
                <a:ext uri="{63B3BB69-23CF-44E3-9099-C40C66FF867C}">
                  <a14:compatExt spid="_x0000_s50217"/>
                </a:ext>
                <a:ext uri="{FF2B5EF4-FFF2-40B4-BE49-F238E27FC236}">
                  <a16:creationId xmlns:a16="http://schemas.microsoft.com/office/drawing/2014/main" id="{00000000-0008-0000-0700-00002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64</xdr:row>
          <xdr:rowOff>0</xdr:rowOff>
        </xdr:from>
        <xdr:to>
          <xdr:col>7</xdr:col>
          <xdr:colOff>304800</xdr:colOff>
          <xdr:row>65</xdr:row>
          <xdr:rowOff>0</xdr:rowOff>
        </xdr:to>
        <xdr:sp macro="" textlink="">
          <xdr:nvSpPr>
            <xdr:cNvPr id="50218" name="Check Box 42" hidden="1">
              <a:extLst>
                <a:ext uri="{63B3BB69-23CF-44E3-9099-C40C66FF867C}">
                  <a14:compatExt spid="_x0000_s50218"/>
                </a:ext>
                <a:ext uri="{FF2B5EF4-FFF2-40B4-BE49-F238E27FC236}">
                  <a16:creationId xmlns:a16="http://schemas.microsoft.com/office/drawing/2014/main" id="{00000000-0008-0000-0700-00002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64</xdr:row>
          <xdr:rowOff>209550</xdr:rowOff>
        </xdr:from>
        <xdr:to>
          <xdr:col>7</xdr:col>
          <xdr:colOff>1419225</xdr:colOff>
          <xdr:row>66</xdr:row>
          <xdr:rowOff>0</xdr:rowOff>
        </xdr:to>
        <xdr:sp macro="" textlink="">
          <xdr:nvSpPr>
            <xdr:cNvPr id="50219" name="Check Box 43" hidden="1">
              <a:extLst>
                <a:ext uri="{63B3BB69-23CF-44E3-9099-C40C66FF867C}">
                  <a14:compatExt spid="_x0000_s50219"/>
                </a:ext>
                <a:ext uri="{FF2B5EF4-FFF2-40B4-BE49-F238E27FC236}">
                  <a16:creationId xmlns:a16="http://schemas.microsoft.com/office/drawing/2014/main" id="{00000000-0008-0000-0700-00002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65</xdr:row>
          <xdr:rowOff>0</xdr:rowOff>
        </xdr:from>
        <xdr:to>
          <xdr:col>7</xdr:col>
          <xdr:colOff>304800</xdr:colOff>
          <xdr:row>66</xdr:row>
          <xdr:rowOff>0</xdr:rowOff>
        </xdr:to>
        <xdr:sp macro="" textlink="">
          <xdr:nvSpPr>
            <xdr:cNvPr id="50220" name="Check Box 44" hidden="1">
              <a:extLst>
                <a:ext uri="{63B3BB69-23CF-44E3-9099-C40C66FF867C}">
                  <a14:compatExt spid="_x0000_s50220"/>
                </a:ext>
                <a:ext uri="{FF2B5EF4-FFF2-40B4-BE49-F238E27FC236}">
                  <a16:creationId xmlns:a16="http://schemas.microsoft.com/office/drawing/2014/main" id="{00000000-0008-0000-0700-00002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65</xdr:row>
          <xdr:rowOff>209550</xdr:rowOff>
        </xdr:from>
        <xdr:to>
          <xdr:col>7</xdr:col>
          <xdr:colOff>1419225</xdr:colOff>
          <xdr:row>67</xdr:row>
          <xdr:rowOff>0</xdr:rowOff>
        </xdr:to>
        <xdr:sp macro="" textlink="">
          <xdr:nvSpPr>
            <xdr:cNvPr id="50221" name="Check Box 45" hidden="1">
              <a:extLst>
                <a:ext uri="{63B3BB69-23CF-44E3-9099-C40C66FF867C}">
                  <a14:compatExt spid="_x0000_s50221"/>
                </a:ext>
                <a:ext uri="{FF2B5EF4-FFF2-40B4-BE49-F238E27FC236}">
                  <a16:creationId xmlns:a16="http://schemas.microsoft.com/office/drawing/2014/main" id="{00000000-0008-0000-0700-00002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66</xdr:row>
          <xdr:rowOff>0</xdr:rowOff>
        </xdr:from>
        <xdr:to>
          <xdr:col>7</xdr:col>
          <xdr:colOff>304800</xdr:colOff>
          <xdr:row>67</xdr:row>
          <xdr:rowOff>0</xdr:rowOff>
        </xdr:to>
        <xdr:sp macro="" textlink="">
          <xdr:nvSpPr>
            <xdr:cNvPr id="50222" name="Check Box 46" hidden="1">
              <a:extLst>
                <a:ext uri="{63B3BB69-23CF-44E3-9099-C40C66FF867C}">
                  <a14:compatExt spid="_x0000_s50222"/>
                </a:ext>
                <a:ext uri="{FF2B5EF4-FFF2-40B4-BE49-F238E27FC236}">
                  <a16:creationId xmlns:a16="http://schemas.microsoft.com/office/drawing/2014/main" id="{00000000-0008-0000-0700-00002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66</xdr:row>
          <xdr:rowOff>209550</xdr:rowOff>
        </xdr:from>
        <xdr:to>
          <xdr:col>7</xdr:col>
          <xdr:colOff>1419225</xdr:colOff>
          <xdr:row>68</xdr:row>
          <xdr:rowOff>0</xdr:rowOff>
        </xdr:to>
        <xdr:sp macro="" textlink="">
          <xdr:nvSpPr>
            <xdr:cNvPr id="50223" name="Check Box 47" hidden="1">
              <a:extLst>
                <a:ext uri="{63B3BB69-23CF-44E3-9099-C40C66FF867C}">
                  <a14:compatExt spid="_x0000_s50223"/>
                </a:ext>
                <a:ext uri="{FF2B5EF4-FFF2-40B4-BE49-F238E27FC236}">
                  <a16:creationId xmlns:a16="http://schemas.microsoft.com/office/drawing/2014/main" id="{00000000-0008-0000-0700-00002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66</xdr:row>
          <xdr:rowOff>219075</xdr:rowOff>
        </xdr:from>
        <xdr:to>
          <xdr:col>7</xdr:col>
          <xdr:colOff>304800</xdr:colOff>
          <xdr:row>68</xdr:row>
          <xdr:rowOff>0</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07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67</xdr:row>
          <xdr:rowOff>209550</xdr:rowOff>
        </xdr:from>
        <xdr:to>
          <xdr:col>7</xdr:col>
          <xdr:colOff>1428750</xdr:colOff>
          <xdr:row>69</xdr:row>
          <xdr:rowOff>0</xdr:rowOff>
        </xdr:to>
        <xdr:sp macro="" textlink="">
          <xdr:nvSpPr>
            <xdr:cNvPr id="50225" name="Check Box 49" hidden="1">
              <a:extLst>
                <a:ext uri="{63B3BB69-23CF-44E3-9099-C40C66FF867C}">
                  <a14:compatExt spid="_x0000_s50225"/>
                </a:ext>
                <a:ext uri="{FF2B5EF4-FFF2-40B4-BE49-F238E27FC236}">
                  <a16:creationId xmlns:a16="http://schemas.microsoft.com/office/drawing/2014/main" id="{00000000-0008-0000-07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68</xdr:row>
          <xdr:rowOff>0</xdr:rowOff>
        </xdr:from>
        <xdr:to>
          <xdr:col>7</xdr:col>
          <xdr:colOff>304800</xdr:colOff>
          <xdr:row>69</xdr:row>
          <xdr:rowOff>0</xdr:rowOff>
        </xdr:to>
        <xdr:sp macro="" textlink="">
          <xdr:nvSpPr>
            <xdr:cNvPr id="50226" name="Check Box 50" hidden="1">
              <a:extLst>
                <a:ext uri="{63B3BB69-23CF-44E3-9099-C40C66FF867C}">
                  <a14:compatExt spid="_x0000_s50226"/>
                </a:ext>
                <a:ext uri="{FF2B5EF4-FFF2-40B4-BE49-F238E27FC236}">
                  <a16:creationId xmlns:a16="http://schemas.microsoft.com/office/drawing/2014/main" id="{00000000-0008-0000-0700-00003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68</xdr:row>
          <xdr:rowOff>209550</xdr:rowOff>
        </xdr:from>
        <xdr:to>
          <xdr:col>7</xdr:col>
          <xdr:colOff>1419225</xdr:colOff>
          <xdr:row>70</xdr:row>
          <xdr:rowOff>0</xdr:rowOff>
        </xdr:to>
        <xdr:sp macro="" textlink="">
          <xdr:nvSpPr>
            <xdr:cNvPr id="50227" name="Check Box 51" hidden="1">
              <a:extLst>
                <a:ext uri="{63B3BB69-23CF-44E3-9099-C40C66FF867C}">
                  <a14:compatExt spid="_x0000_s50227"/>
                </a:ext>
                <a:ext uri="{FF2B5EF4-FFF2-40B4-BE49-F238E27FC236}">
                  <a16:creationId xmlns:a16="http://schemas.microsoft.com/office/drawing/2014/main" id="{00000000-0008-0000-0700-00003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69</xdr:row>
          <xdr:rowOff>0</xdr:rowOff>
        </xdr:from>
        <xdr:to>
          <xdr:col>7</xdr:col>
          <xdr:colOff>304800</xdr:colOff>
          <xdr:row>70</xdr:row>
          <xdr:rowOff>0</xdr:rowOff>
        </xdr:to>
        <xdr:sp macro="" textlink="">
          <xdr:nvSpPr>
            <xdr:cNvPr id="50228" name="Check Box 52" hidden="1">
              <a:extLst>
                <a:ext uri="{63B3BB69-23CF-44E3-9099-C40C66FF867C}">
                  <a14:compatExt spid="_x0000_s50228"/>
                </a:ext>
                <a:ext uri="{FF2B5EF4-FFF2-40B4-BE49-F238E27FC236}">
                  <a16:creationId xmlns:a16="http://schemas.microsoft.com/office/drawing/2014/main" id="{00000000-0008-0000-0700-00003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69</xdr:row>
          <xdr:rowOff>209550</xdr:rowOff>
        </xdr:from>
        <xdr:to>
          <xdr:col>7</xdr:col>
          <xdr:colOff>1419225</xdr:colOff>
          <xdr:row>71</xdr:row>
          <xdr:rowOff>0</xdr:rowOff>
        </xdr:to>
        <xdr:sp macro="" textlink="">
          <xdr:nvSpPr>
            <xdr:cNvPr id="50229" name="Check Box 53" hidden="1">
              <a:extLst>
                <a:ext uri="{63B3BB69-23CF-44E3-9099-C40C66FF867C}">
                  <a14:compatExt spid="_x0000_s50229"/>
                </a:ext>
                <a:ext uri="{FF2B5EF4-FFF2-40B4-BE49-F238E27FC236}">
                  <a16:creationId xmlns:a16="http://schemas.microsoft.com/office/drawing/2014/main" id="{00000000-0008-0000-0700-00003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70</xdr:row>
          <xdr:rowOff>0</xdr:rowOff>
        </xdr:from>
        <xdr:to>
          <xdr:col>7</xdr:col>
          <xdr:colOff>304800</xdr:colOff>
          <xdr:row>71</xdr:row>
          <xdr:rowOff>0</xdr:rowOff>
        </xdr:to>
        <xdr:sp macro="" textlink="">
          <xdr:nvSpPr>
            <xdr:cNvPr id="50230" name="Check Box 54" hidden="1">
              <a:extLst>
                <a:ext uri="{63B3BB69-23CF-44E3-9099-C40C66FF867C}">
                  <a14:compatExt spid="_x0000_s50230"/>
                </a:ext>
                <a:ext uri="{FF2B5EF4-FFF2-40B4-BE49-F238E27FC236}">
                  <a16:creationId xmlns:a16="http://schemas.microsoft.com/office/drawing/2014/main" id="{00000000-0008-0000-0700-00003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70</xdr:row>
          <xdr:rowOff>209550</xdr:rowOff>
        </xdr:from>
        <xdr:to>
          <xdr:col>7</xdr:col>
          <xdr:colOff>1419225</xdr:colOff>
          <xdr:row>72</xdr:row>
          <xdr:rowOff>0</xdr:rowOff>
        </xdr:to>
        <xdr:sp macro="" textlink="">
          <xdr:nvSpPr>
            <xdr:cNvPr id="50231" name="Check Box 55" hidden="1">
              <a:extLst>
                <a:ext uri="{63B3BB69-23CF-44E3-9099-C40C66FF867C}">
                  <a14:compatExt spid="_x0000_s50231"/>
                </a:ext>
                <a:ext uri="{FF2B5EF4-FFF2-40B4-BE49-F238E27FC236}">
                  <a16:creationId xmlns:a16="http://schemas.microsoft.com/office/drawing/2014/main" id="{00000000-0008-0000-0700-00003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71</xdr:row>
          <xdr:rowOff>0</xdr:rowOff>
        </xdr:from>
        <xdr:to>
          <xdr:col>7</xdr:col>
          <xdr:colOff>304800</xdr:colOff>
          <xdr:row>72</xdr:row>
          <xdr:rowOff>0</xdr:rowOff>
        </xdr:to>
        <xdr:sp macro="" textlink="">
          <xdr:nvSpPr>
            <xdr:cNvPr id="50232" name="Check Box 56" hidden="1">
              <a:extLst>
                <a:ext uri="{63B3BB69-23CF-44E3-9099-C40C66FF867C}">
                  <a14:compatExt spid="_x0000_s50232"/>
                </a:ext>
                <a:ext uri="{FF2B5EF4-FFF2-40B4-BE49-F238E27FC236}">
                  <a16:creationId xmlns:a16="http://schemas.microsoft.com/office/drawing/2014/main" id="{00000000-0008-0000-0700-00003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71</xdr:row>
          <xdr:rowOff>209550</xdr:rowOff>
        </xdr:from>
        <xdr:to>
          <xdr:col>7</xdr:col>
          <xdr:colOff>1419225</xdr:colOff>
          <xdr:row>73</xdr:row>
          <xdr:rowOff>0</xdr:rowOff>
        </xdr:to>
        <xdr:sp macro="" textlink="">
          <xdr:nvSpPr>
            <xdr:cNvPr id="50233" name="Check Box 57" hidden="1">
              <a:extLst>
                <a:ext uri="{63B3BB69-23CF-44E3-9099-C40C66FF867C}">
                  <a14:compatExt spid="_x0000_s50233"/>
                </a:ext>
                <a:ext uri="{FF2B5EF4-FFF2-40B4-BE49-F238E27FC236}">
                  <a16:creationId xmlns:a16="http://schemas.microsoft.com/office/drawing/2014/main" id="{00000000-0008-0000-0700-00003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72</xdr:row>
          <xdr:rowOff>0</xdr:rowOff>
        </xdr:from>
        <xdr:to>
          <xdr:col>7</xdr:col>
          <xdr:colOff>304800</xdr:colOff>
          <xdr:row>73</xdr:row>
          <xdr:rowOff>0</xdr:rowOff>
        </xdr:to>
        <xdr:sp macro="" textlink="">
          <xdr:nvSpPr>
            <xdr:cNvPr id="50234" name="Check Box 58" hidden="1">
              <a:extLst>
                <a:ext uri="{63B3BB69-23CF-44E3-9099-C40C66FF867C}">
                  <a14:compatExt spid="_x0000_s50234"/>
                </a:ext>
                <a:ext uri="{FF2B5EF4-FFF2-40B4-BE49-F238E27FC236}">
                  <a16:creationId xmlns:a16="http://schemas.microsoft.com/office/drawing/2014/main" id="{00000000-0008-0000-0700-00003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72</xdr:row>
          <xdr:rowOff>209550</xdr:rowOff>
        </xdr:from>
        <xdr:to>
          <xdr:col>7</xdr:col>
          <xdr:colOff>1419225</xdr:colOff>
          <xdr:row>74</xdr:row>
          <xdr:rowOff>0</xdr:rowOff>
        </xdr:to>
        <xdr:sp macro="" textlink="">
          <xdr:nvSpPr>
            <xdr:cNvPr id="50235" name="Check Box 59" hidden="1">
              <a:extLst>
                <a:ext uri="{63B3BB69-23CF-44E3-9099-C40C66FF867C}">
                  <a14:compatExt spid="_x0000_s50235"/>
                </a:ext>
                <a:ext uri="{FF2B5EF4-FFF2-40B4-BE49-F238E27FC236}">
                  <a16:creationId xmlns:a16="http://schemas.microsoft.com/office/drawing/2014/main" id="{00000000-0008-0000-0700-00003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屋外接続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73</xdr:row>
          <xdr:rowOff>0</xdr:rowOff>
        </xdr:from>
        <xdr:to>
          <xdr:col>7</xdr:col>
          <xdr:colOff>304800</xdr:colOff>
          <xdr:row>74</xdr:row>
          <xdr:rowOff>0</xdr:rowOff>
        </xdr:to>
        <xdr:sp macro="" textlink="">
          <xdr:nvSpPr>
            <xdr:cNvPr id="50236" name="Check Box 60" hidden="1">
              <a:extLst>
                <a:ext uri="{63B3BB69-23CF-44E3-9099-C40C66FF867C}">
                  <a14:compatExt spid="_x0000_s50236"/>
                </a:ext>
                <a:ext uri="{FF2B5EF4-FFF2-40B4-BE49-F238E27FC236}">
                  <a16:creationId xmlns:a16="http://schemas.microsoft.com/office/drawing/2014/main" id="{00000000-0008-0000-0700-00003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30m超え  </a:t>
              </a:r>
            </a:p>
          </xdr:txBody>
        </xdr:sp>
        <xdr:clientData/>
      </xdr:twoCellAnchor>
    </mc:Choice>
    <mc:Fallback/>
  </mc:AlternateContent>
  <xdr:twoCellAnchor>
    <xdr:from>
      <xdr:col>2</xdr:col>
      <xdr:colOff>913279</xdr:colOff>
      <xdr:row>5</xdr:row>
      <xdr:rowOff>5252</xdr:rowOff>
    </xdr:from>
    <xdr:to>
      <xdr:col>3</xdr:col>
      <xdr:colOff>594238</xdr:colOff>
      <xdr:row>6</xdr:row>
      <xdr:rowOff>37937</xdr:rowOff>
    </xdr:to>
    <xdr:sp macro="" textlink="">
      <xdr:nvSpPr>
        <xdr:cNvPr id="181" name="四角形: 角を丸くする 7">
          <a:hlinkClick xmlns:r="http://schemas.openxmlformats.org/officeDocument/2006/relationships" r:id="rId8"/>
          <a:extLst>
            <a:ext uri="{FF2B5EF4-FFF2-40B4-BE49-F238E27FC236}">
              <a16:creationId xmlns:a16="http://schemas.microsoft.com/office/drawing/2014/main" id="{BB06C4F6-13AC-4D6E-A621-31D3D9EB899B}"/>
            </a:ext>
          </a:extLst>
        </xdr:cNvPr>
        <xdr:cNvSpPr/>
      </xdr:nvSpPr>
      <xdr:spPr>
        <a:xfrm>
          <a:off x="1496685" y="1047049"/>
          <a:ext cx="1097803" cy="252951"/>
        </a:xfrm>
        <a:prstGeom prst="roundRect">
          <a:avLst/>
        </a:prstGeom>
        <a:solidFill>
          <a:schemeClr val="accent2">
            <a:lumMod val="20000"/>
            <a:lumOff val="80000"/>
          </a:schemeClr>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試験構成</a:t>
          </a:r>
          <a:r>
            <a:rPr kumimoji="1" lang="en-US" altLang="ja-JP" sz="1100" baseline="0">
              <a:solidFill>
                <a:sysClr val="windowText" lastClr="000000"/>
              </a:solidFill>
              <a:latin typeface="BIZ UDPゴシック" panose="020B0400000000000000" pitchFamily="50" charset="-128"/>
              <a:ea typeface="BIZ UDPゴシック" panose="020B0400000000000000" pitchFamily="50" charset="-128"/>
            </a:rPr>
            <a:t> </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317605</xdr:colOff>
      <xdr:row>14</xdr:row>
      <xdr:rowOff>118903</xdr:rowOff>
    </xdr:from>
    <xdr:to>
      <xdr:col>4</xdr:col>
      <xdr:colOff>747954</xdr:colOff>
      <xdr:row>26</xdr:row>
      <xdr:rowOff>118902</xdr:rowOff>
    </xdr:to>
    <xdr:grpSp>
      <xdr:nvGrpSpPr>
        <xdr:cNvPr id="182" name="グループ化 181">
          <a:extLst>
            <a:ext uri="{FF2B5EF4-FFF2-40B4-BE49-F238E27FC236}">
              <a16:creationId xmlns:a16="http://schemas.microsoft.com/office/drawing/2014/main" id="{7595FAE1-FA75-4DCD-B5B9-3FB7B3208DBF}"/>
            </a:ext>
          </a:extLst>
        </xdr:cNvPr>
        <xdr:cNvGrpSpPr/>
      </xdr:nvGrpSpPr>
      <xdr:grpSpPr>
        <a:xfrm>
          <a:off x="974830" y="3100228"/>
          <a:ext cx="3268799" cy="2628899"/>
          <a:chOff x="717655" y="2576353"/>
          <a:chExt cx="3268799" cy="2628899"/>
        </a:xfrm>
      </xdr:grpSpPr>
      <xdr:cxnSp macro="">
        <xdr:nvCxnSpPr>
          <xdr:cNvPr id="183" name="直線矢印コネクタ 182">
            <a:extLst>
              <a:ext uri="{FF2B5EF4-FFF2-40B4-BE49-F238E27FC236}">
                <a16:creationId xmlns:a16="http://schemas.microsoft.com/office/drawing/2014/main" id="{1CA54226-31A9-FE43-D9B7-9A45F5B88EF3}"/>
              </a:ext>
            </a:extLst>
          </xdr:cNvPr>
          <xdr:cNvCxnSpPr/>
        </xdr:nvCxnSpPr>
        <xdr:spPr>
          <a:xfrm flipH="1">
            <a:off x="2131910" y="3888732"/>
            <a:ext cx="820005"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84" name="直線矢印コネクタ 183">
            <a:extLst>
              <a:ext uri="{FF2B5EF4-FFF2-40B4-BE49-F238E27FC236}">
                <a16:creationId xmlns:a16="http://schemas.microsoft.com/office/drawing/2014/main" id="{753EE12F-ED05-9747-8997-1F242DCE7270}"/>
              </a:ext>
            </a:extLst>
          </xdr:cNvPr>
          <xdr:cNvCxnSpPr/>
        </xdr:nvCxnSpPr>
        <xdr:spPr>
          <a:xfrm flipH="1">
            <a:off x="2198585" y="3460107"/>
            <a:ext cx="820005" cy="1"/>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185" name="Freeform 2">
            <a:extLst>
              <a:ext uri="{FF2B5EF4-FFF2-40B4-BE49-F238E27FC236}">
                <a16:creationId xmlns:a16="http://schemas.microsoft.com/office/drawing/2014/main" id="{D82AE68A-480D-5AEB-9B08-53270FE1F6F5}"/>
              </a:ext>
            </a:extLst>
          </xdr:cNvPr>
          <xdr:cNvSpPr>
            <a:spLocks/>
          </xdr:cNvSpPr>
        </xdr:nvSpPr>
        <xdr:spPr bwMode="auto">
          <a:xfrm flipH="1">
            <a:off x="1174527" y="2843052"/>
            <a:ext cx="219074" cy="697623"/>
          </a:xfrm>
          <a:custGeom>
            <a:avLst/>
            <a:gdLst>
              <a:gd name="T0" fmla="*/ 0 w 1931"/>
              <a:gd name="T1" fmla="*/ 306834637 h 826"/>
              <a:gd name="T2" fmla="*/ 0 w 1931"/>
              <a:gd name="T3" fmla="*/ 0 h 826"/>
              <a:gd name="T4" fmla="*/ 35536045 w 1931"/>
              <a:gd name="T5" fmla="*/ 0 h 826"/>
              <a:gd name="T6" fmla="*/ 0 60000 65536"/>
              <a:gd name="T7" fmla="*/ 0 60000 65536"/>
              <a:gd name="T8" fmla="*/ 0 60000 65536"/>
            </a:gdLst>
            <a:ahLst/>
            <a:cxnLst>
              <a:cxn ang="T6">
                <a:pos x="T0" y="T1"/>
              </a:cxn>
              <a:cxn ang="T7">
                <a:pos x="T2" y="T3"/>
              </a:cxn>
              <a:cxn ang="T8">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6" name="Freeform 2">
            <a:extLst>
              <a:ext uri="{FF2B5EF4-FFF2-40B4-BE49-F238E27FC236}">
                <a16:creationId xmlns:a16="http://schemas.microsoft.com/office/drawing/2014/main" id="{2FF06BF9-E47C-DA43-48F7-276818173960}"/>
              </a:ext>
            </a:extLst>
          </xdr:cNvPr>
          <xdr:cNvSpPr>
            <a:spLocks/>
          </xdr:cNvSpPr>
        </xdr:nvSpPr>
        <xdr:spPr bwMode="auto">
          <a:xfrm>
            <a:off x="2051155" y="2759627"/>
            <a:ext cx="190500" cy="721600"/>
          </a:xfrm>
          <a:custGeom>
            <a:avLst/>
            <a:gdLst>
              <a:gd name="T0" fmla="*/ 0 w 1931"/>
              <a:gd name="T1" fmla="*/ 826 h 826"/>
              <a:gd name="T2" fmla="*/ 0 w 1931"/>
              <a:gd name="T3" fmla="*/ 0 h 826"/>
              <a:gd name="T4" fmla="*/ 1931 w 1931"/>
              <a:gd name="T5" fmla="*/ 0 h 826"/>
            </a:gdLst>
            <a:ahLst/>
            <a:cxnLst>
              <a:cxn ang="0">
                <a:pos x="T0" y="T1"/>
              </a:cxn>
              <a:cxn ang="0">
                <a:pos x="T2" y="T3"/>
              </a:cxn>
              <a:cxn ang="0">
                <a:pos x="T4" y="T5"/>
              </a:cxn>
            </a:cxnLst>
            <a:rect l="0" t="0" r="r" b="b"/>
            <a:pathLst>
              <a:path w="1931" h="826">
                <a:moveTo>
                  <a:pt x="0" y="826"/>
                </a:moveTo>
                <a:lnTo>
                  <a:pt x="0" y="0"/>
                </a:lnTo>
                <a:lnTo>
                  <a:pt x="19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187" name="直線矢印コネクタ 186">
            <a:extLst>
              <a:ext uri="{FF2B5EF4-FFF2-40B4-BE49-F238E27FC236}">
                <a16:creationId xmlns:a16="http://schemas.microsoft.com/office/drawing/2014/main" id="{E75793A7-5E6E-53A3-3F37-914CED8F5306}"/>
              </a:ext>
            </a:extLst>
          </xdr:cNvPr>
          <xdr:cNvCxnSpPr/>
        </xdr:nvCxnSpPr>
        <xdr:spPr>
          <a:xfrm flipV="1">
            <a:off x="1665686" y="3736559"/>
            <a:ext cx="0" cy="1057996"/>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88" name="直線矢印コネクタ 187">
            <a:extLst>
              <a:ext uri="{FF2B5EF4-FFF2-40B4-BE49-F238E27FC236}">
                <a16:creationId xmlns:a16="http://schemas.microsoft.com/office/drawing/2014/main" id="{09C1760B-31EB-35CC-B22B-51FDEC4C5B6E}"/>
              </a:ext>
            </a:extLst>
          </xdr:cNvPr>
          <xdr:cNvCxnSpPr/>
        </xdr:nvCxnSpPr>
        <xdr:spPr>
          <a:xfrm flipV="1">
            <a:off x="3351610" y="3715210"/>
            <a:ext cx="0" cy="1060295"/>
          </a:xfrm>
          <a:prstGeom prst="straightConnector1">
            <a:avLst/>
          </a:prstGeom>
          <a:ln w="9525" cap="flat" cmpd="sng" algn="ctr">
            <a:solidFill>
              <a:schemeClr val="tx1">
                <a:lumMod val="100000"/>
              </a:scheme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189" name="Text Box 3">
            <a:extLst>
              <a:ext uri="{FF2B5EF4-FFF2-40B4-BE49-F238E27FC236}">
                <a16:creationId xmlns:a16="http://schemas.microsoft.com/office/drawing/2014/main" id="{56E58BB6-CDC3-D6C2-8A84-847D4F251872}"/>
              </a:ext>
            </a:extLst>
          </xdr:cNvPr>
          <xdr:cNvSpPr txBox="1">
            <a:spLocks noChangeArrowheads="1"/>
          </xdr:cNvSpPr>
        </xdr:nvSpPr>
        <xdr:spPr bwMode="auto">
          <a:xfrm>
            <a:off x="717655" y="3062128"/>
            <a:ext cx="76200" cy="20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90" name="Text Box 9">
            <a:extLst>
              <a:ext uri="{FF2B5EF4-FFF2-40B4-BE49-F238E27FC236}">
                <a16:creationId xmlns:a16="http://schemas.microsoft.com/office/drawing/2014/main" id="{7D420121-D250-00B2-11E2-94E2B15C5260}"/>
              </a:ext>
            </a:extLst>
          </xdr:cNvPr>
          <xdr:cNvSpPr txBox="1">
            <a:spLocks noChangeArrowheads="1"/>
          </xdr:cNvSpPr>
        </xdr:nvSpPr>
        <xdr:spPr bwMode="auto">
          <a:xfrm>
            <a:off x="717655" y="3062128"/>
            <a:ext cx="76200" cy="20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191" name="グループ化 18">
            <a:extLst>
              <a:ext uri="{FF2B5EF4-FFF2-40B4-BE49-F238E27FC236}">
                <a16:creationId xmlns:a16="http://schemas.microsoft.com/office/drawing/2014/main" id="{116877D5-B65C-1412-8EB1-6A9998F61B18}"/>
              </a:ext>
            </a:extLst>
          </xdr:cNvPr>
          <xdr:cNvGrpSpPr/>
        </xdr:nvGrpSpPr>
        <xdr:grpSpPr>
          <a:xfrm>
            <a:off x="1466193" y="4680660"/>
            <a:ext cx="144419" cy="241495"/>
            <a:chOff x="9553487" y="4616826"/>
            <a:chExt cx="163942" cy="221284"/>
          </a:xfrm>
          <a:solidFill>
            <a:schemeClr val="bg1"/>
          </a:solidFill>
        </xdr:grpSpPr>
        <xdr:sp macro="" textlink="">
          <xdr:nvSpPr>
            <xdr:cNvPr id="50253" name="AutoShape 6">
              <a:extLst>
                <a:ext uri="{FF2B5EF4-FFF2-40B4-BE49-F238E27FC236}">
                  <a16:creationId xmlns:a16="http://schemas.microsoft.com/office/drawing/2014/main" id="{5CD5D8F7-3394-5570-3FBB-DF42823BF4A1}"/>
                </a:ext>
              </a:extLst>
            </xdr:cNvPr>
            <xdr:cNvSpPr>
              <a:spLocks noChangeArrowheads="1"/>
            </xdr:cNvSpPr>
          </xdr:nvSpPr>
          <xdr:spPr bwMode="auto">
            <a:xfrm rot="16200000">
              <a:off x="9694157" y="4668777"/>
              <a:ext cx="171110" cy="162189"/>
            </a:xfrm>
            <a:prstGeom prst="flowChartDelay">
              <a:avLst/>
            </a:prstGeom>
            <a:grpFill/>
            <a:ln w="9525">
              <a:solidFill>
                <a:srgbClr val="000000"/>
              </a:solidFill>
              <a:miter lim="800000"/>
              <a:headEnd/>
              <a:tailEnd/>
            </a:ln>
          </xdr:spPr>
          <xdr:txBody>
            <a:bodyPr/>
            <a:lstStyle/>
            <a:p>
              <a:endParaRPr lang="ja-JP" altLang="en-US"/>
            </a:p>
          </xdr:txBody>
        </xdr:sp>
        <xdr:sp macro="" textlink="">
          <xdr:nvSpPr>
            <xdr:cNvPr id="50254" name="Line 7">
              <a:extLst>
                <a:ext uri="{FF2B5EF4-FFF2-40B4-BE49-F238E27FC236}">
                  <a16:creationId xmlns:a16="http://schemas.microsoft.com/office/drawing/2014/main" id="{AF39567A-BB08-7FD0-2B0A-C552EA3C4C7C}"/>
                </a:ext>
              </a:extLst>
            </xdr:cNvPr>
            <xdr:cNvSpPr>
              <a:spLocks noChangeShapeType="1"/>
            </xdr:cNvSpPr>
          </xdr:nvSpPr>
          <xdr:spPr bwMode="auto">
            <a:xfrm rot="16200000">
              <a:off x="9693226"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50255" name="Line 8">
              <a:extLst>
                <a:ext uri="{FF2B5EF4-FFF2-40B4-BE49-F238E27FC236}">
                  <a16:creationId xmlns:a16="http://schemas.microsoft.com/office/drawing/2014/main" id="{AF3F0CCF-FD44-0AF7-64BA-06A32ADBD6F0}"/>
                </a:ext>
              </a:extLst>
            </xdr:cNvPr>
            <xdr:cNvSpPr>
              <a:spLocks noChangeShapeType="1"/>
            </xdr:cNvSpPr>
          </xdr:nvSpPr>
          <xdr:spPr bwMode="auto">
            <a:xfrm rot="16200000" flipV="1">
              <a:off x="9801352"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50256" name="Line 8">
              <a:extLst>
                <a:ext uri="{FF2B5EF4-FFF2-40B4-BE49-F238E27FC236}">
                  <a16:creationId xmlns:a16="http://schemas.microsoft.com/office/drawing/2014/main" id="{A5C92EFD-5E68-DA60-3D64-E404AE6F69E3}"/>
                </a:ext>
              </a:extLst>
            </xdr:cNvPr>
            <xdr:cNvSpPr>
              <a:spLocks noChangeShapeType="1"/>
            </xdr:cNvSpPr>
          </xdr:nvSpPr>
          <xdr:spPr bwMode="auto">
            <a:xfrm rot="16200000" flipV="1">
              <a:off x="9747289" y="4862444"/>
              <a:ext cx="54035" cy="0"/>
            </a:xfrm>
            <a:prstGeom prst="line">
              <a:avLst/>
            </a:prstGeom>
            <a:grpFill/>
            <a:ln w="9525">
              <a:solidFill>
                <a:srgbClr val="000000"/>
              </a:solidFill>
              <a:round/>
              <a:headEnd/>
              <a:tailEnd/>
            </a:ln>
          </xdr:spPr>
          <xdr:txBody>
            <a:bodyPr/>
            <a:lstStyle/>
            <a:p>
              <a:endParaRPr lang="ja-JP" altLang="en-US"/>
            </a:p>
          </xdr:txBody>
        </xdr:sp>
      </xdr:grpSp>
      <xdr:sp macro="" textlink="">
        <xdr:nvSpPr>
          <xdr:cNvPr id="50176" name="テキスト ボックス 50175">
            <a:extLst>
              <a:ext uri="{FF2B5EF4-FFF2-40B4-BE49-F238E27FC236}">
                <a16:creationId xmlns:a16="http://schemas.microsoft.com/office/drawing/2014/main" id="{BD58C4C2-3682-BE11-193B-01478D3B5851}"/>
              </a:ext>
            </a:extLst>
          </xdr:cNvPr>
          <xdr:cNvSpPr txBox="1"/>
        </xdr:nvSpPr>
        <xdr:spPr>
          <a:xfrm>
            <a:off x="1090372" y="4980379"/>
            <a:ext cx="1229535" cy="22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100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sp macro="" textlink="">
        <xdr:nvSpPr>
          <xdr:cNvPr id="50237" name="テキスト ボックス 50236">
            <a:extLst>
              <a:ext uri="{FF2B5EF4-FFF2-40B4-BE49-F238E27FC236}">
                <a16:creationId xmlns:a16="http://schemas.microsoft.com/office/drawing/2014/main" id="{6A4A7D5D-27CA-5AE5-8D61-E52D16A6FBF9}"/>
              </a:ext>
            </a:extLst>
          </xdr:cNvPr>
          <xdr:cNvSpPr txBox="1"/>
        </xdr:nvSpPr>
        <xdr:spPr>
          <a:xfrm>
            <a:off x="2756918" y="4980379"/>
            <a:ext cx="1229536" cy="22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ial" panose="020B0604020202020204" pitchFamily="34" charset="0"/>
                <a:cs typeface="Arial" panose="020B0604020202020204" pitchFamily="34" charset="0"/>
              </a:rPr>
              <a:t>AC 230 V /</a:t>
            </a:r>
            <a:r>
              <a:rPr kumimoji="1" lang="en-US" altLang="ja-JP" sz="1000" baseline="0">
                <a:latin typeface="Arial" panose="020B0604020202020204" pitchFamily="34" charset="0"/>
                <a:cs typeface="Arial" panose="020B0604020202020204" pitchFamily="34" charset="0"/>
              </a:rPr>
              <a:t> 50 Hz</a:t>
            </a:r>
            <a:endParaRPr kumimoji="1" lang="ja-JP" altLang="en-US" sz="1000">
              <a:latin typeface="Arial" panose="020B0604020202020204" pitchFamily="34" charset="0"/>
              <a:cs typeface="Arial" panose="020B0604020202020204" pitchFamily="34" charset="0"/>
            </a:endParaRPr>
          </a:p>
        </xdr:txBody>
      </xdr:sp>
      <xdr:sp macro="" textlink="">
        <xdr:nvSpPr>
          <xdr:cNvPr id="50238" name="テキスト ボックス 50237">
            <a:extLst>
              <a:ext uri="{FF2B5EF4-FFF2-40B4-BE49-F238E27FC236}">
                <a16:creationId xmlns:a16="http://schemas.microsoft.com/office/drawing/2014/main" id="{DD1F30FF-1B32-D91A-FF85-B3242F94B251}"/>
              </a:ext>
            </a:extLst>
          </xdr:cNvPr>
          <xdr:cNvSpPr txBox="1"/>
        </xdr:nvSpPr>
        <xdr:spPr>
          <a:xfrm>
            <a:off x="1117705" y="3243102"/>
            <a:ext cx="1089931" cy="108857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B</a:t>
            </a:r>
            <a:endParaRPr kumimoji="1" lang="ja-JP" altLang="en-US" sz="1000">
              <a:latin typeface="Arial" panose="020B0604020202020204" pitchFamily="34" charset="0"/>
              <a:cs typeface="Arial" panose="020B0604020202020204" pitchFamily="34" charset="0"/>
            </a:endParaRPr>
          </a:p>
        </xdr:txBody>
      </xdr:sp>
      <xdr:sp macro="" textlink="">
        <xdr:nvSpPr>
          <xdr:cNvPr id="50239" name="テキスト ボックス 50238">
            <a:extLst>
              <a:ext uri="{FF2B5EF4-FFF2-40B4-BE49-F238E27FC236}">
                <a16:creationId xmlns:a16="http://schemas.microsoft.com/office/drawing/2014/main" id="{08AE2262-0170-6622-E9D1-D361E0EF9687}"/>
              </a:ext>
            </a:extLst>
          </xdr:cNvPr>
          <xdr:cNvSpPr txBox="1"/>
        </xdr:nvSpPr>
        <xdr:spPr>
          <a:xfrm>
            <a:off x="2917601" y="3243102"/>
            <a:ext cx="871186" cy="870857"/>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A</a:t>
            </a:r>
            <a:r>
              <a:rPr kumimoji="1" lang="ja-JP" altLang="en-US" sz="1000">
                <a:latin typeface="Arial" panose="020B0604020202020204" pitchFamily="34" charset="0"/>
                <a:cs typeface="Arial" panose="020B0604020202020204" pitchFamily="34" charset="0"/>
              </a:rPr>
              <a:t>：</a:t>
            </a:r>
            <a:r>
              <a:rPr kumimoji="1" lang="en-US" altLang="ja-JP" sz="1000">
                <a:latin typeface="Arial" panose="020B0604020202020204" pitchFamily="34" charset="0"/>
                <a:cs typeface="Arial" panose="020B0604020202020204" pitchFamily="34" charset="0"/>
              </a:rPr>
              <a:t>EUT</a:t>
            </a:r>
            <a:endParaRPr kumimoji="1" lang="ja-JP" altLang="en-US" sz="1000">
              <a:latin typeface="Arial" panose="020B0604020202020204" pitchFamily="34" charset="0"/>
              <a:cs typeface="Arial" panose="020B0604020202020204" pitchFamily="34" charset="0"/>
            </a:endParaRPr>
          </a:p>
        </xdr:txBody>
      </xdr:sp>
      <xdr:sp macro="" textlink="">
        <xdr:nvSpPr>
          <xdr:cNvPr id="50240" name="テキスト ボックス 50239">
            <a:extLst>
              <a:ext uri="{FF2B5EF4-FFF2-40B4-BE49-F238E27FC236}">
                <a16:creationId xmlns:a16="http://schemas.microsoft.com/office/drawing/2014/main" id="{D12A57BD-5ABB-4095-F883-84575E48DE03}"/>
              </a:ext>
            </a:extLst>
          </xdr:cNvPr>
          <xdr:cNvSpPr txBox="1"/>
        </xdr:nvSpPr>
        <xdr:spPr>
          <a:xfrm>
            <a:off x="1831752" y="2576353"/>
            <a:ext cx="435756"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C</a:t>
            </a:r>
            <a:endParaRPr kumimoji="1" lang="ja-JP" altLang="en-US" sz="1000">
              <a:latin typeface="Arial" panose="020B0604020202020204" pitchFamily="34" charset="0"/>
              <a:cs typeface="Arial" panose="020B0604020202020204" pitchFamily="34" charset="0"/>
            </a:endParaRPr>
          </a:p>
        </xdr:txBody>
      </xdr:sp>
      <xdr:sp macro="" textlink="">
        <xdr:nvSpPr>
          <xdr:cNvPr id="50241" name="テキスト ボックス 50240">
            <a:extLst>
              <a:ext uri="{FF2B5EF4-FFF2-40B4-BE49-F238E27FC236}">
                <a16:creationId xmlns:a16="http://schemas.microsoft.com/office/drawing/2014/main" id="{AF99B47C-9F17-5A38-3B14-8B8C600F98C9}"/>
              </a:ext>
            </a:extLst>
          </xdr:cNvPr>
          <xdr:cNvSpPr txBox="1"/>
        </xdr:nvSpPr>
        <xdr:spPr>
          <a:xfrm>
            <a:off x="1174527" y="2576353"/>
            <a:ext cx="435428" cy="43542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Arial" panose="020B0604020202020204" pitchFamily="34" charset="0"/>
                <a:cs typeface="Arial" panose="020B0604020202020204" pitchFamily="34" charset="0"/>
              </a:rPr>
              <a:t>D</a:t>
            </a:r>
            <a:endParaRPr kumimoji="1" lang="ja-JP" altLang="en-US" sz="1000">
              <a:latin typeface="Arial" panose="020B0604020202020204" pitchFamily="34" charset="0"/>
              <a:cs typeface="Arial" panose="020B0604020202020204" pitchFamily="34" charset="0"/>
            </a:endParaRPr>
          </a:p>
        </xdr:txBody>
      </xdr:sp>
      <xdr:sp macro="" textlink="">
        <xdr:nvSpPr>
          <xdr:cNvPr id="50242" name="Rectangle 24">
            <a:extLst>
              <a:ext uri="{FF2B5EF4-FFF2-40B4-BE49-F238E27FC236}">
                <a16:creationId xmlns:a16="http://schemas.microsoft.com/office/drawing/2014/main" id="{0687B02D-3BA6-2B0A-082D-A6569DE47845}"/>
              </a:ext>
            </a:extLst>
          </xdr:cNvPr>
          <xdr:cNvSpPr>
            <a:spLocks noChangeArrowheads="1"/>
          </xdr:cNvSpPr>
        </xdr:nvSpPr>
        <xdr:spPr bwMode="auto">
          <a:xfrm>
            <a:off x="2521193" y="3259667"/>
            <a:ext cx="167959"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1</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50243" name="Rectangle 24">
            <a:extLst>
              <a:ext uri="{FF2B5EF4-FFF2-40B4-BE49-F238E27FC236}">
                <a16:creationId xmlns:a16="http://schemas.microsoft.com/office/drawing/2014/main" id="{BF6D347C-0291-CFE3-E944-F4BC9DF9EAC9}"/>
              </a:ext>
            </a:extLst>
          </xdr:cNvPr>
          <xdr:cNvSpPr>
            <a:spLocks noChangeArrowheads="1"/>
          </xdr:cNvSpPr>
        </xdr:nvSpPr>
        <xdr:spPr bwMode="auto">
          <a:xfrm>
            <a:off x="2527405" y="3700302"/>
            <a:ext cx="167959" cy="219848"/>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2</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50244" name="Rectangle 24">
            <a:extLst>
              <a:ext uri="{FF2B5EF4-FFF2-40B4-BE49-F238E27FC236}">
                <a16:creationId xmlns:a16="http://schemas.microsoft.com/office/drawing/2014/main" id="{64531F4B-65F4-081F-9AF4-6D54C5A00B38}"/>
              </a:ext>
            </a:extLst>
          </xdr:cNvPr>
          <xdr:cNvSpPr>
            <a:spLocks noChangeArrowheads="1"/>
          </xdr:cNvSpPr>
        </xdr:nvSpPr>
        <xdr:spPr bwMode="auto">
          <a:xfrm>
            <a:off x="1730290" y="4471642"/>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3</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50245" name="Rectangle 24">
            <a:extLst>
              <a:ext uri="{FF2B5EF4-FFF2-40B4-BE49-F238E27FC236}">
                <a16:creationId xmlns:a16="http://schemas.microsoft.com/office/drawing/2014/main" id="{804B3878-1F2C-C104-D67E-ECBFE6C0D48D}"/>
              </a:ext>
            </a:extLst>
          </xdr:cNvPr>
          <xdr:cNvSpPr>
            <a:spLocks noChangeArrowheads="1"/>
          </xdr:cNvSpPr>
        </xdr:nvSpPr>
        <xdr:spPr bwMode="auto">
          <a:xfrm>
            <a:off x="3426068" y="4471642"/>
            <a:ext cx="168288" cy="219847"/>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4</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50246" name="Rectangle 24">
            <a:extLst>
              <a:ext uri="{FF2B5EF4-FFF2-40B4-BE49-F238E27FC236}">
                <a16:creationId xmlns:a16="http://schemas.microsoft.com/office/drawing/2014/main" id="{2CCFB6CD-CA8A-5059-64C1-DA712EAA1ACE}"/>
              </a:ext>
            </a:extLst>
          </xdr:cNvPr>
          <xdr:cNvSpPr>
            <a:spLocks noChangeArrowheads="1"/>
          </xdr:cNvSpPr>
        </xdr:nvSpPr>
        <xdr:spPr bwMode="auto">
          <a:xfrm>
            <a:off x="2130668" y="3059643"/>
            <a:ext cx="168288" cy="219846"/>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6</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50247" name="Rectangle 24">
            <a:extLst>
              <a:ext uri="{FF2B5EF4-FFF2-40B4-BE49-F238E27FC236}">
                <a16:creationId xmlns:a16="http://schemas.microsoft.com/office/drawing/2014/main" id="{28E7A83D-114F-4E66-62F7-7AADC8AF90F1}"/>
              </a:ext>
            </a:extLst>
          </xdr:cNvPr>
          <xdr:cNvSpPr>
            <a:spLocks noChangeArrowheads="1"/>
          </xdr:cNvSpPr>
        </xdr:nvSpPr>
        <xdr:spPr bwMode="auto">
          <a:xfrm>
            <a:off x="1454065" y="3071467"/>
            <a:ext cx="168288" cy="219846"/>
          </a:xfrm>
          <a:prstGeom prst="rect">
            <a:avLst/>
          </a:prstGeom>
          <a:noFill/>
          <a:ln>
            <a:noFill/>
          </a:ln>
        </xdr:spPr>
        <xdr:txBody>
          <a:bodyPr wrap="none" lIns="0" tIns="0" rIns="0" bIns="0" anchor="t">
            <a:noAutofit/>
          </a:bodyPr>
          <a:lstStyle/>
          <a:p>
            <a:pPr algn="l" rtl="0">
              <a:defRPr sz="1000"/>
            </a:pPr>
            <a:r>
              <a:rPr lang="en-US" altLang="ja-JP" sz="1000" b="0" i="0" u="none" strike="noStrike" baseline="0">
                <a:solidFill>
                  <a:srgbClr val="000000"/>
                </a:solidFill>
                <a:latin typeface="Arial" panose="020B0604020202020204" pitchFamily="34" charset="0"/>
                <a:cs typeface="Arial" panose="020B0604020202020204" pitchFamily="34" charset="0"/>
              </a:rPr>
              <a:t>5</a:t>
            </a:r>
            <a:endParaRPr lang="ja-JP" altLang="en-US" sz="1000" b="0" i="0" u="none" strike="noStrike" baseline="0">
              <a:solidFill>
                <a:srgbClr val="000000"/>
              </a:solidFill>
              <a:latin typeface="Arial" panose="020B0604020202020204" pitchFamily="34" charset="0"/>
              <a:cs typeface="Arial" panose="020B0604020202020204" pitchFamily="34" charset="0"/>
            </a:endParaRPr>
          </a:p>
        </xdr:txBody>
      </xdr:sp>
      <xdr:grpSp>
        <xdr:nvGrpSpPr>
          <xdr:cNvPr id="50248" name="グループ化 18">
            <a:extLst>
              <a:ext uri="{FF2B5EF4-FFF2-40B4-BE49-F238E27FC236}">
                <a16:creationId xmlns:a16="http://schemas.microsoft.com/office/drawing/2014/main" id="{CB2A39B4-DC47-2906-ADD2-F49CBDEAC55D}"/>
              </a:ext>
            </a:extLst>
          </xdr:cNvPr>
          <xdr:cNvGrpSpPr/>
        </xdr:nvGrpSpPr>
        <xdr:grpSpPr>
          <a:xfrm>
            <a:off x="3152117" y="4661610"/>
            <a:ext cx="144419" cy="241495"/>
            <a:chOff x="9553487" y="4616826"/>
            <a:chExt cx="163942" cy="221284"/>
          </a:xfrm>
          <a:solidFill>
            <a:schemeClr val="bg1"/>
          </a:solidFill>
        </xdr:grpSpPr>
        <xdr:sp macro="" textlink="">
          <xdr:nvSpPr>
            <xdr:cNvPr id="50249" name="AutoShape 6">
              <a:extLst>
                <a:ext uri="{FF2B5EF4-FFF2-40B4-BE49-F238E27FC236}">
                  <a16:creationId xmlns:a16="http://schemas.microsoft.com/office/drawing/2014/main" id="{720BD8C1-4AAB-6AE8-FBD2-F05CE2E3321F}"/>
                </a:ext>
              </a:extLst>
            </xdr:cNvPr>
            <xdr:cNvSpPr>
              <a:spLocks noChangeArrowheads="1"/>
            </xdr:cNvSpPr>
          </xdr:nvSpPr>
          <xdr:spPr bwMode="auto">
            <a:xfrm rot="16200000">
              <a:off x="9694157" y="4668777"/>
              <a:ext cx="171110" cy="162189"/>
            </a:xfrm>
            <a:prstGeom prst="flowChartDelay">
              <a:avLst/>
            </a:prstGeom>
            <a:grpFill/>
            <a:ln w="9525">
              <a:solidFill>
                <a:srgbClr val="000000"/>
              </a:solidFill>
              <a:miter lim="800000"/>
              <a:headEnd/>
              <a:tailEnd/>
            </a:ln>
          </xdr:spPr>
          <xdr:txBody>
            <a:bodyPr/>
            <a:lstStyle/>
            <a:p>
              <a:endParaRPr lang="ja-JP" altLang="en-US"/>
            </a:p>
          </xdr:txBody>
        </xdr:sp>
        <xdr:sp macro="" textlink="">
          <xdr:nvSpPr>
            <xdr:cNvPr id="50250" name="Line 7">
              <a:extLst>
                <a:ext uri="{FF2B5EF4-FFF2-40B4-BE49-F238E27FC236}">
                  <a16:creationId xmlns:a16="http://schemas.microsoft.com/office/drawing/2014/main" id="{F81344F8-49AC-5772-91A0-9A8C2FC9A28D}"/>
                </a:ext>
              </a:extLst>
            </xdr:cNvPr>
            <xdr:cNvSpPr>
              <a:spLocks noChangeShapeType="1"/>
            </xdr:cNvSpPr>
          </xdr:nvSpPr>
          <xdr:spPr bwMode="auto">
            <a:xfrm rot="16200000">
              <a:off x="9693226"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50251" name="Line 8">
              <a:extLst>
                <a:ext uri="{FF2B5EF4-FFF2-40B4-BE49-F238E27FC236}">
                  <a16:creationId xmlns:a16="http://schemas.microsoft.com/office/drawing/2014/main" id="{D41BA6EC-1DC7-18F2-F47C-797A3739B625}"/>
                </a:ext>
              </a:extLst>
            </xdr:cNvPr>
            <xdr:cNvSpPr>
              <a:spLocks noChangeShapeType="1"/>
            </xdr:cNvSpPr>
          </xdr:nvSpPr>
          <xdr:spPr bwMode="auto">
            <a:xfrm rot="16200000" flipV="1">
              <a:off x="9801352" y="4862444"/>
              <a:ext cx="54035" cy="0"/>
            </a:xfrm>
            <a:prstGeom prst="line">
              <a:avLst/>
            </a:prstGeom>
            <a:grpFill/>
            <a:ln w="9525">
              <a:solidFill>
                <a:srgbClr val="000000"/>
              </a:solidFill>
              <a:round/>
              <a:headEnd/>
              <a:tailEnd/>
            </a:ln>
          </xdr:spPr>
          <xdr:txBody>
            <a:bodyPr/>
            <a:lstStyle/>
            <a:p>
              <a:endParaRPr lang="ja-JP" altLang="en-US"/>
            </a:p>
          </xdr:txBody>
        </xdr:sp>
        <xdr:sp macro="" textlink="">
          <xdr:nvSpPr>
            <xdr:cNvPr id="50252" name="Line 8">
              <a:extLst>
                <a:ext uri="{FF2B5EF4-FFF2-40B4-BE49-F238E27FC236}">
                  <a16:creationId xmlns:a16="http://schemas.microsoft.com/office/drawing/2014/main" id="{349D1212-835F-A623-B337-54155ADAA1B3}"/>
                </a:ext>
              </a:extLst>
            </xdr:cNvPr>
            <xdr:cNvSpPr>
              <a:spLocks noChangeShapeType="1"/>
            </xdr:cNvSpPr>
          </xdr:nvSpPr>
          <xdr:spPr bwMode="auto">
            <a:xfrm rot="16200000" flipV="1">
              <a:off x="9747289" y="4862444"/>
              <a:ext cx="54035" cy="0"/>
            </a:xfrm>
            <a:prstGeom prst="line">
              <a:avLst/>
            </a:prstGeom>
            <a:grpFill/>
            <a:ln w="9525">
              <a:solidFill>
                <a:srgbClr val="000000"/>
              </a:solidFill>
              <a:round/>
              <a:headEnd/>
              <a:tailEnd/>
            </a:ln>
          </xdr:spPr>
          <xdr:txBody>
            <a:bodyPr/>
            <a:lstStyle/>
            <a:p>
              <a:endParaRPr lang="ja-JP" altLang="en-US"/>
            </a:p>
          </xdr:txBody>
        </xdr:sp>
      </xdr:grpSp>
    </xdr:grpSp>
    <xdr:clientData/>
  </xdr:twoCellAnchor>
  <xdr:twoCellAnchor>
    <xdr:from>
      <xdr:col>3</xdr:col>
      <xdr:colOff>447667</xdr:colOff>
      <xdr:row>20</xdr:row>
      <xdr:rowOff>47625</xdr:rowOff>
    </xdr:from>
    <xdr:to>
      <xdr:col>3</xdr:col>
      <xdr:colOff>563432</xdr:colOff>
      <xdr:row>20</xdr:row>
      <xdr:rowOff>160550</xdr:rowOff>
    </xdr:to>
    <xdr:sp macro="" textlink="">
      <xdr:nvSpPr>
        <xdr:cNvPr id="50257" name="正方形/長方形 50256">
          <a:extLst>
            <a:ext uri="{FF2B5EF4-FFF2-40B4-BE49-F238E27FC236}">
              <a16:creationId xmlns:a16="http://schemas.microsoft.com/office/drawing/2014/main" id="{884F4521-C155-4103-A17F-CADAC906E59D}"/>
            </a:ext>
          </a:extLst>
        </xdr:cNvPr>
        <xdr:cNvSpPr>
          <a:spLocks noChangeArrowheads="1"/>
        </xdr:cNvSpPr>
      </xdr:nvSpPr>
      <xdr:spPr bwMode="auto">
        <a:xfrm>
          <a:off x="2447917" y="3990975"/>
          <a:ext cx="115765" cy="112925"/>
        </a:xfrm>
        <a:prstGeom prst="rect">
          <a:avLst/>
        </a:prstGeom>
        <a:solidFill>
          <a:srgbClr val="000000"/>
        </a:solid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clientData/>
  </xdr:twoCellAnchor>
  <xdr:twoCellAnchor>
    <xdr:from>
      <xdr:col>3</xdr:col>
      <xdr:colOff>685800</xdr:colOff>
      <xdr:row>14</xdr:row>
      <xdr:rowOff>66675</xdr:rowOff>
    </xdr:from>
    <xdr:to>
      <xdr:col>4</xdr:col>
      <xdr:colOff>609601</xdr:colOff>
      <xdr:row>17</xdr:row>
      <xdr:rowOff>196108</xdr:rowOff>
    </xdr:to>
    <xdr:grpSp>
      <xdr:nvGrpSpPr>
        <xdr:cNvPr id="50258" name="グループ化 50257">
          <a:extLst>
            <a:ext uri="{FF2B5EF4-FFF2-40B4-BE49-F238E27FC236}">
              <a16:creationId xmlns:a16="http://schemas.microsoft.com/office/drawing/2014/main" id="{BAC3E676-6973-4A3B-B29B-B2FB775DDBBD}"/>
            </a:ext>
          </a:extLst>
        </xdr:cNvPr>
        <xdr:cNvGrpSpPr/>
      </xdr:nvGrpSpPr>
      <xdr:grpSpPr>
        <a:xfrm>
          <a:off x="2762250" y="3048000"/>
          <a:ext cx="1343026" cy="786658"/>
          <a:chOff x="9403027" y="2581340"/>
          <a:chExt cx="1368858" cy="768819"/>
        </a:xfrm>
      </xdr:grpSpPr>
      <xdr:sp macro="" textlink="">
        <xdr:nvSpPr>
          <xdr:cNvPr id="50259" name="正方形/長方形 50258">
            <a:extLst>
              <a:ext uri="{FF2B5EF4-FFF2-40B4-BE49-F238E27FC236}">
                <a16:creationId xmlns:a16="http://schemas.microsoft.com/office/drawing/2014/main" id="{B953C203-87D9-84AC-BB44-77328B5B9B83}"/>
              </a:ext>
            </a:extLst>
          </xdr:cNvPr>
          <xdr:cNvSpPr>
            <a:spLocks noChangeArrowheads="1"/>
          </xdr:cNvSpPr>
        </xdr:nvSpPr>
        <xdr:spPr bwMode="auto">
          <a:xfrm>
            <a:off x="9657126" y="2752665"/>
            <a:ext cx="1114759" cy="393637"/>
          </a:xfrm>
          <a:prstGeom prst="rect">
            <a:avLst/>
          </a:prstGeom>
          <a:noFill/>
          <a:ln w="9525">
            <a:noFill/>
            <a:miter lim="800000"/>
            <a:headEnd/>
            <a:tailEnd/>
          </a:ln>
        </xdr:spPr>
        <xdr:txBody>
          <a:bodyPr rot="0" vert="horz" wrap="square" lIns="91440" tIns="45720" rIns="91440" bIns="45720" anchor="t" anchorCtr="0" upright="1">
            <a:noAutofit/>
          </a:bodyPr>
          <a:lstStyle/>
          <a:p>
            <a:r>
              <a:rPr lang="en-US" altLang="ja-JP" sz="1000">
                <a:effectLst/>
                <a:latin typeface="Arial" panose="020B0604020202020204" pitchFamily="34" charset="0"/>
                <a:ea typeface="Mincho"/>
                <a:cs typeface="Arial" panose="020B0604020202020204" pitchFamily="34" charset="0"/>
              </a:rPr>
              <a:t>BT</a:t>
            </a:r>
          </a:p>
          <a:p>
            <a:r>
              <a:rPr lang="en-US" altLang="ja-JP" sz="1000">
                <a:effectLst/>
                <a:latin typeface="Arial" panose="020B0604020202020204" pitchFamily="34" charset="0"/>
                <a:ea typeface="Mincho"/>
                <a:cs typeface="Arial" panose="020B0604020202020204" pitchFamily="34" charset="0"/>
              </a:rPr>
              <a:t>Communication</a:t>
            </a:r>
            <a:endParaRPr lang="ja-JP" sz="1000">
              <a:effectLst/>
              <a:latin typeface="Arial" panose="020B0604020202020204" pitchFamily="34" charset="0"/>
              <a:ea typeface="Mincho"/>
              <a:cs typeface="Arial" panose="020B0604020202020204" pitchFamily="34" charset="0"/>
            </a:endParaRPr>
          </a:p>
        </xdr:txBody>
      </xdr:sp>
      <xdr:pic>
        <xdr:nvPicPr>
          <xdr:cNvPr id="50260" name="図 50259">
            <a:extLst>
              <a:ext uri="{FF2B5EF4-FFF2-40B4-BE49-F238E27FC236}">
                <a16:creationId xmlns:a16="http://schemas.microsoft.com/office/drawing/2014/main" id="{A5261528-D03C-F7DC-1EB9-7948591C004A}"/>
              </a:ext>
            </a:extLst>
          </xdr:cNvPr>
          <xdr:cNvPicPr>
            <a:picLocks noChangeAspect="1"/>
          </xdr:cNvPicPr>
        </xdr:nvPicPr>
        <xdr:blipFill>
          <a:blip xmlns:r="http://schemas.openxmlformats.org/officeDocument/2006/relationships" r:embed="rId3"/>
          <a:stretch>
            <a:fillRect/>
          </a:stretch>
        </xdr:blipFill>
        <xdr:spPr>
          <a:xfrm rot="2964738">
            <a:off x="9164246" y="2820121"/>
            <a:ext cx="768819" cy="291257"/>
          </a:xfrm>
          <a:prstGeom prst="rect">
            <a:avLst/>
          </a:prstGeom>
        </xdr:spPr>
      </xdr:pic>
    </xdr:grpSp>
    <xdr:clientData/>
  </xdr:twoCellAnchor>
  <xdr:twoCellAnchor>
    <xdr:from>
      <xdr:col>3</xdr:col>
      <xdr:colOff>523867</xdr:colOff>
      <xdr:row>27</xdr:row>
      <xdr:rowOff>142875</xdr:rowOff>
    </xdr:from>
    <xdr:to>
      <xdr:col>4</xdr:col>
      <xdr:colOff>798023</xdr:colOff>
      <xdr:row>28</xdr:row>
      <xdr:rowOff>200737</xdr:rowOff>
    </xdr:to>
    <xdr:grpSp>
      <xdr:nvGrpSpPr>
        <xdr:cNvPr id="50261" name="グループ 3">
          <a:extLst>
            <a:ext uri="{FF2B5EF4-FFF2-40B4-BE49-F238E27FC236}">
              <a16:creationId xmlns:a16="http://schemas.microsoft.com/office/drawing/2014/main" id="{478D2075-25BF-4034-93DD-4CD76B8B3EEC}"/>
            </a:ext>
          </a:extLst>
        </xdr:cNvPr>
        <xdr:cNvGrpSpPr/>
      </xdr:nvGrpSpPr>
      <xdr:grpSpPr>
        <a:xfrm>
          <a:off x="2600317" y="5972175"/>
          <a:ext cx="1693381" cy="276937"/>
          <a:chOff x="8466618" y="400370"/>
          <a:chExt cx="1097900" cy="256667"/>
        </a:xfrm>
      </xdr:grpSpPr>
      <xdr:sp macro="" textlink="">
        <xdr:nvSpPr>
          <xdr:cNvPr id="50262" name="テキスト ボックス 1388">
            <a:extLst>
              <a:ext uri="{FF2B5EF4-FFF2-40B4-BE49-F238E27FC236}">
                <a16:creationId xmlns:a16="http://schemas.microsoft.com/office/drawing/2014/main" id="{6ED72362-6AE2-AF75-F27A-E6043A6A0B67}"/>
              </a:ext>
            </a:extLst>
          </xdr:cNvPr>
          <xdr:cNvSpPr txBox="1">
            <a:spLocks noChangeArrowheads="1"/>
          </xdr:cNvSpPr>
        </xdr:nvSpPr>
        <xdr:spPr bwMode="auto">
          <a:xfrm>
            <a:off x="8525957" y="400370"/>
            <a:ext cx="1038561" cy="256667"/>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r>
              <a:rPr lang="en-US" sz="1000">
                <a:effectLst/>
                <a:latin typeface="Arial" panose="020B0604020202020204" pitchFamily="34" charset="0"/>
                <a:ea typeface="Mincho"/>
                <a:cs typeface="Arial" panose="020B0604020202020204" pitchFamily="34" charset="0"/>
              </a:rPr>
              <a:t>: Standard Ferrite Core</a:t>
            </a:r>
            <a:endParaRPr lang="ja-JP" sz="1000">
              <a:effectLst/>
              <a:latin typeface="Arial" panose="020B0604020202020204" pitchFamily="34" charset="0"/>
              <a:ea typeface="Mincho"/>
              <a:cs typeface="Arial" panose="020B0604020202020204" pitchFamily="34" charset="0"/>
            </a:endParaRPr>
          </a:p>
        </xdr:txBody>
      </xdr:sp>
      <xdr:sp macro="" textlink="">
        <xdr:nvSpPr>
          <xdr:cNvPr id="50263" name="正方形/長方形 50262">
            <a:extLst>
              <a:ext uri="{FF2B5EF4-FFF2-40B4-BE49-F238E27FC236}">
                <a16:creationId xmlns:a16="http://schemas.microsoft.com/office/drawing/2014/main" id="{46CF5BAE-3C5D-4137-AFCB-C8648848BFAC}"/>
              </a:ext>
            </a:extLst>
          </xdr:cNvPr>
          <xdr:cNvSpPr>
            <a:spLocks noChangeArrowheads="1"/>
          </xdr:cNvSpPr>
        </xdr:nvSpPr>
        <xdr:spPr bwMode="auto">
          <a:xfrm>
            <a:off x="8466618" y="459719"/>
            <a:ext cx="75056" cy="104660"/>
          </a:xfrm>
          <a:prstGeom prst="rect">
            <a:avLst/>
          </a:prstGeom>
          <a:solidFill>
            <a:srgbClr val="000000"/>
          </a:solidFill>
          <a:ln w="9525">
            <a:solidFill>
              <a:srgbClr val="000000"/>
            </a:solidFill>
            <a:miter lim="800000"/>
            <a:headEnd/>
            <a:tailEnd/>
          </a:ln>
        </xdr:spPr>
        <xdr:txBody>
          <a:bodyPr rot="0" vert="horz" wrap="square" lIns="91440" tIns="45720" rIns="91440" bIns="45720" anchor="t" anchorCtr="0" upright="1">
            <a:noAutofit/>
          </a:bodyPr>
          <a:lstStyle/>
          <a:p>
            <a:endParaRPr lang="ja-JP" altLang="en-US">
              <a:latin typeface="Arial" panose="020B0604020202020204" pitchFamily="34" charset="0"/>
              <a:cs typeface="Arial" panose="020B0604020202020204" pitchFamily="34" charset="0"/>
            </a:endParaRPr>
          </a:p>
        </xdr:txBody>
      </xdr:sp>
    </xdr:grpSp>
    <xdr:clientData/>
  </xdr:twoCellAnchor>
  <xdr:twoCellAnchor>
    <xdr:from>
      <xdr:col>4</xdr:col>
      <xdr:colOff>581997</xdr:colOff>
      <xdr:row>27</xdr:row>
      <xdr:rowOff>133351</xdr:rowOff>
    </xdr:from>
    <xdr:to>
      <xdr:col>7</xdr:col>
      <xdr:colOff>1123949</xdr:colOff>
      <xdr:row>30</xdr:row>
      <xdr:rowOff>123264</xdr:rowOff>
    </xdr:to>
    <xdr:sp macro="" textlink="">
      <xdr:nvSpPr>
        <xdr:cNvPr id="50264" name="テキスト ボックス 50263">
          <a:extLst>
            <a:ext uri="{FF2B5EF4-FFF2-40B4-BE49-F238E27FC236}">
              <a16:creationId xmlns:a16="http://schemas.microsoft.com/office/drawing/2014/main" id="{89126B6D-3F4D-435C-9116-A51B7BBB2660}"/>
            </a:ext>
          </a:extLst>
        </xdr:cNvPr>
        <xdr:cNvSpPr txBox="1"/>
      </xdr:nvSpPr>
      <xdr:spPr>
        <a:xfrm>
          <a:off x="4010997" y="6632763"/>
          <a:ext cx="4811393" cy="662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rPr>
            <a:t>→フェライトコア取付けの場合は、条件付きとなる場合がございます。</a:t>
          </a:r>
          <a:endParaRPr kumimoji="1" lang="en-US" altLang="ja-JP" sz="1000" b="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000" b="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rPr>
            <a:t>ご相談ください。</a:t>
          </a:r>
          <a:endParaRPr kumimoji="1" lang="en-US" altLang="ja-JP" sz="1000" b="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ja-JP" altLang="en-US" sz="1000" b="1">
            <a:solidFill>
              <a:srgbClr val="FF0000"/>
            </a:solidFill>
            <a:latin typeface="Arial" panose="020B0604020202020204" pitchFamily="34" charset="0"/>
            <a:cs typeface="Arial" panose="020B0604020202020204" pitchFamily="34" charset="0"/>
          </a:endParaRPr>
        </a:p>
      </xdr:txBody>
    </xdr:sp>
    <xdr:clientData/>
  </xdr:twoCellAnchor>
  <xdr:twoCellAnchor>
    <xdr:from>
      <xdr:col>4</xdr:col>
      <xdr:colOff>505798</xdr:colOff>
      <xdr:row>15</xdr:row>
      <xdr:rowOff>171450</xdr:rowOff>
    </xdr:from>
    <xdr:to>
      <xdr:col>6</xdr:col>
      <xdr:colOff>514349</xdr:colOff>
      <xdr:row>18</xdr:row>
      <xdr:rowOff>171450</xdr:rowOff>
    </xdr:to>
    <xdr:sp macro="" textlink="">
      <xdr:nvSpPr>
        <xdr:cNvPr id="50265" name="テキスト ボックス 50264">
          <a:extLst>
            <a:ext uri="{FF2B5EF4-FFF2-40B4-BE49-F238E27FC236}">
              <a16:creationId xmlns:a16="http://schemas.microsoft.com/office/drawing/2014/main" id="{D597589F-7C95-43B9-9C93-83B42A07131E}"/>
            </a:ext>
          </a:extLst>
        </xdr:cNvPr>
        <xdr:cNvSpPr txBox="1"/>
      </xdr:nvSpPr>
      <xdr:spPr>
        <a:xfrm>
          <a:off x="3925273" y="3019425"/>
          <a:ext cx="2847001"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rPr>
            <a:t>→無線通信がある場合の記載例</a:t>
          </a:r>
        </a:p>
      </xdr:txBody>
    </xdr:sp>
    <xdr:clientData/>
  </xdr:twoCellAnchor>
  <xdr:twoCellAnchor>
    <xdr:from>
      <xdr:col>4</xdr:col>
      <xdr:colOff>667723</xdr:colOff>
      <xdr:row>25</xdr:row>
      <xdr:rowOff>76200</xdr:rowOff>
    </xdr:from>
    <xdr:to>
      <xdr:col>6</xdr:col>
      <xdr:colOff>676274</xdr:colOff>
      <xdr:row>26</xdr:row>
      <xdr:rowOff>190500</xdr:rowOff>
    </xdr:to>
    <xdr:sp macro="" textlink="">
      <xdr:nvSpPr>
        <xdr:cNvPr id="50266" name="テキスト ボックス 50265">
          <a:extLst>
            <a:ext uri="{FF2B5EF4-FFF2-40B4-BE49-F238E27FC236}">
              <a16:creationId xmlns:a16="http://schemas.microsoft.com/office/drawing/2014/main" id="{5978E7CD-DD59-4632-8BC1-B24DBE7C0E23}"/>
            </a:ext>
          </a:extLst>
        </xdr:cNvPr>
        <xdr:cNvSpPr txBox="1"/>
      </xdr:nvSpPr>
      <xdr:spPr>
        <a:xfrm>
          <a:off x="4087198" y="5114925"/>
          <a:ext cx="28470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rPr>
            <a:t>→</a:t>
          </a:r>
          <a:r>
            <a:rPr kumimoji="1" lang="en-US" altLang="ja-JP" sz="1000" b="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rPr>
            <a:t>AC</a:t>
          </a:r>
          <a:r>
            <a:rPr kumimoji="1" lang="ja-JP" altLang="en-US" sz="1000" b="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rPr>
            <a:t>駆動機器の記載例</a:t>
          </a:r>
        </a:p>
      </xdr:txBody>
    </xdr:sp>
    <xdr:clientData/>
  </xdr:twoCellAnchor>
  <xdr:twoCellAnchor>
    <xdr:from>
      <xdr:col>5</xdr:col>
      <xdr:colOff>1120587</xdr:colOff>
      <xdr:row>50</xdr:row>
      <xdr:rowOff>201705</xdr:rowOff>
    </xdr:from>
    <xdr:to>
      <xdr:col>8</xdr:col>
      <xdr:colOff>336176</xdr:colOff>
      <xdr:row>53</xdr:row>
      <xdr:rowOff>78441</xdr:rowOff>
    </xdr:to>
    <xdr:sp macro="" textlink="">
      <xdr:nvSpPr>
        <xdr:cNvPr id="50267" name="楕円 50266">
          <a:extLst>
            <a:ext uri="{FF2B5EF4-FFF2-40B4-BE49-F238E27FC236}">
              <a16:creationId xmlns:a16="http://schemas.microsoft.com/office/drawing/2014/main" id="{85CE300A-D682-486B-A85E-FBC8B183187E}"/>
            </a:ext>
          </a:extLst>
        </xdr:cNvPr>
        <xdr:cNvSpPr/>
      </xdr:nvSpPr>
      <xdr:spPr>
        <a:xfrm>
          <a:off x="5972734" y="11855823"/>
          <a:ext cx="3485030" cy="54908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920634</xdr:colOff>
      <xdr:row>6</xdr:row>
      <xdr:rowOff>143577</xdr:rowOff>
    </xdr:from>
    <xdr:to>
      <xdr:col>3</xdr:col>
      <xdr:colOff>865487</xdr:colOff>
      <xdr:row>7</xdr:row>
      <xdr:rowOff>184417</xdr:rowOff>
    </xdr:to>
    <xdr:sp macro="" textlink="">
      <xdr:nvSpPr>
        <xdr:cNvPr id="50268" name="四角形: 角を丸くする 7">
          <a:hlinkClick xmlns:r="http://schemas.openxmlformats.org/officeDocument/2006/relationships" r:id="rId9"/>
          <a:extLst>
            <a:ext uri="{FF2B5EF4-FFF2-40B4-BE49-F238E27FC236}">
              <a16:creationId xmlns:a16="http://schemas.microsoft.com/office/drawing/2014/main" id="{73278587-1610-4A1B-9BED-87320D100B5A}"/>
            </a:ext>
          </a:extLst>
        </xdr:cNvPr>
        <xdr:cNvSpPr/>
      </xdr:nvSpPr>
      <xdr:spPr>
        <a:xfrm>
          <a:off x="1503340" y="1387430"/>
          <a:ext cx="1368000" cy="264958"/>
        </a:xfrm>
        <a:prstGeom prst="roundRect">
          <a:avLst/>
        </a:prstGeom>
        <a:solidFill>
          <a:srgbClr val="C00000"/>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記入例</a:t>
          </a:r>
          <a:r>
            <a:rPr kumimoji="1" lang="en-US" altLang="ja-JP" sz="1100">
              <a:solidFill>
                <a:schemeClr val="bg1"/>
              </a:solidFill>
              <a:latin typeface="BIZ UDPゴシック" panose="020B0400000000000000" pitchFamily="50" charset="-128"/>
              <a:ea typeface="BIZ UDPゴシック" panose="020B0400000000000000" pitchFamily="50" charset="-128"/>
            </a:rPr>
            <a:t>(</a:t>
          </a:r>
          <a:r>
            <a:rPr kumimoji="1" lang="ja-JP" altLang="en-US" sz="1100">
              <a:solidFill>
                <a:schemeClr val="bg1"/>
              </a:solidFill>
              <a:latin typeface="BIZ UDPゴシック" panose="020B0400000000000000" pitchFamily="50" charset="-128"/>
              <a:ea typeface="BIZ UDPゴシック" panose="020B0400000000000000" pitchFamily="50" charset="-128"/>
            </a:rPr>
            <a:t>試験構成</a:t>
          </a:r>
          <a:r>
            <a:rPr kumimoji="1" lang="en-US" altLang="ja-JP" sz="1100">
              <a:solidFill>
                <a:schemeClr val="bg1"/>
              </a:solidFill>
              <a:latin typeface="BIZ UDPゴシック" panose="020B0400000000000000" pitchFamily="50" charset="-128"/>
              <a:ea typeface="BIZ UDPゴシック" panose="020B0400000000000000" pitchFamily="50" charset="-128"/>
            </a:rPr>
            <a:t>)</a:t>
          </a:r>
          <a:endParaRPr kumimoji="1" lang="ja-JP" altLang="en-US" sz="11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7" Type="http://schemas.openxmlformats.org/officeDocument/2006/relationships/ctrlProp" Target="../ctrlProps/ctrlProp10.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61" Type="http://schemas.openxmlformats.org/officeDocument/2006/relationships/ctrlProp" Target="../ctrlProps/ctrlProp64.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9.xml"/><Relationship Id="rId5" Type="http://schemas.openxmlformats.org/officeDocument/2006/relationships/ctrlProp" Target="../ctrlProps/ctrlProp68.xml"/><Relationship Id="rId4" Type="http://schemas.openxmlformats.org/officeDocument/2006/relationships/ctrlProp" Target="../ctrlProps/ctrlProp67.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japan.ul.com/resources/emcwireless_applicatio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9" Type="http://schemas.openxmlformats.org/officeDocument/2006/relationships/ctrlProp" Target="../ctrlProps/ctrlProp106.xml"/><Relationship Id="rId21" Type="http://schemas.openxmlformats.org/officeDocument/2006/relationships/ctrlProp" Target="../ctrlProps/ctrlProp88.xml"/><Relationship Id="rId34" Type="http://schemas.openxmlformats.org/officeDocument/2006/relationships/ctrlProp" Target="../ctrlProps/ctrlProp101.xml"/><Relationship Id="rId42" Type="http://schemas.openxmlformats.org/officeDocument/2006/relationships/ctrlProp" Target="../ctrlProps/ctrlProp109.xml"/><Relationship Id="rId47" Type="http://schemas.openxmlformats.org/officeDocument/2006/relationships/ctrlProp" Target="../ctrlProps/ctrlProp114.xml"/><Relationship Id="rId50" Type="http://schemas.openxmlformats.org/officeDocument/2006/relationships/ctrlProp" Target="../ctrlProps/ctrlProp117.xml"/><Relationship Id="rId55" Type="http://schemas.openxmlformats.org/officeDocument/2006/relationships/ctrlProp" Target="../ctrlProps/ctrlProp122.xml"/><Relationship Id="rId63" Type="http://schemas.openxmlformats.org/officeDocument/2006/relationships/ctrlProp" Target="../ctrlProps/ctrlProp130.xml"/><Relationship Id="rId7" Type="http://schemas.openxmlformats.org/officeDocument/2006/relationships/ctrlProp" Target="../ctrlProps/ctrlProp74.xml"/><Relationship Id="rId2" Type="http://schemas.openxmlformats.org/officeDocument/2006/relationships/drawing" Target="../drawings/drawing7.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41" Type="http://schemas.openxmlformats.org/officeDocument/2006/relationships/ctrlProp" Target="../ctrlProps/ctrlProp108.xml"/><Relationship Id="rId54" Type="http://schemas.openxmlformats.org/officeDocument/2006/relationships/ctrlProp" Target="../ctrlProps/ctrlProp121.xml"/><Relationship Id="rId62" Type="http://schemas.openxmlformats.org/officeDocument/2006/relationships/ctrlProp" Target="../ctrlProps/ctrlProp129.xml"/><Relationship Id="rId1" Type="http://schemas.openxmlformats.org/officeDocument/2006/relationships/printerSettings" Target="../printerSettings/printerSettings8.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40" Type="http://schemas.openxmlformats.org/officeDocument/2006/relationships/ctrlProp" Target="../ctrlProps/ctrlProp107.xml"/><Relationship Id="rId45" Type="http://schemas.openxmlformats.org/officeDocument/2006/relationships/ctrlProp" Target="../ctrlProps/ctrlProp112.xml"/><Relationship Id="rId53" Type="http://schemas.openxmlformats.org/officeDocument/2006/relationships/ctrlProp" Target="../ctrlProps/ctrlProp120.xml"/><Relationship Id="rId58" Type="http://schemas.openxmlformats.org/officeDocument/2006/relationships/ctrlProp" Target="../ctrlProps/ctrlProp125.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49" Type="http://schemas.openxmlformats.org/officeDocument/2006/relationships/ctrlProp" Target="../ctrlProps/ctrlProp116.xml"/><Relationship Id="rId57" Type="http://schemas.openxmlformats.org/officeDocument/2006/relationships/ctrlProp" Target="../ctrlProps/ctrlProp124.xml"/><Relationship Id="rId61" Type="http://schemas.openxmlformats.org/officeDocument/2006/relationships/ctrlProp" Target="../ctrlProps/ctrlProp128.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4" Type="http://schemas.openxmlformats.org/officeDocument/2006/relationships/ctrlProp" Target="../ctrlProps/ctrlProp111.xml"/><Relationship Id="rId52" Type="http://schemas.openxmlformats.org/officeDocument/2006/relationships/ctrlProp" Target="../ctrlProps/ctrlProp119.xml"/><Relationship Id="rId60" Type="http://schemas.openxmlformats.org/officeDocument/2006/relationships/ctrlProp" Target="../ctrlProps/ctrlProp127.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 Id="rId43" Type="http://schemas.openxmlformats.org/officeDocument/2006/relationships/ctrlProp" Target="../ctrlProps/ctrlProp110.xml"/><Relationship Id="rId48" Type="http://schemas.openxmlformats.org/officeDocument/2006/relationships/ctrlProp" Target="../ctrlProps/ctrlProp115.xml"/><Relationship Id="rId56" Type="http://schemas.openxmlformats.org/officeDocument/2006/relationships/ctrlProp" Target="../ctrlProps/ctrlProp123.xml"/><Relationship Id="rId8" Type="http://schemas.openxmlformats.org/officeDocument/2006/relationships/ctrlProp" Target="../ctrlProps/ctrlProp75.xml"/><Relationship Id="rId51" Type="http://schemas.openxmlformats.org/officeDocument/2006/relationships/ctrlProp" Target="../ctrlProps/ctrlProp118.xml"/><Relationship Id="rId3" Type="http://schemas.openxmlformats.org/officeDocument/2006/relationships/vmlDrawing" Target="../drawings/vmlDrawing4.v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trlProp" Target="../ctrlProps/ctrlProp105.xml"/><Relationship Id="rId46" Type="http://schemas.openxmlformats.org/officeDocument/2006/relationships/ctrlProp" Target="../ctrlProps/ctrlProp113.xml"/><Relationship Id="rId59" Type="http://schemas.openxmlformats.org/officeDocument/2006/relationships/ctrlProp" Target="../ctrlProps/ctrlProp1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599BE-1BDB-4E21-923F-BBD6E7EC81F7}">
  <sheetPr codeName="Sheet1">
    <tabColor theme="6" tint="0.79998168889431442"/>
    <pageSetUpPr fitToPage="1"/>
  </sheetPr>
  <dimension ref="B1:AI74"/>
  <sheetViews>
    <sheetView showGridLines="0" tabSelected="1" zoomScale="85" zoomScaleNormal="85" workbookViewId="0"/>
  </sheetViews>
  <sheetFormatPr defaultColWidth="9" defaultRowHeight="18.75" customHeight="1"/>
  <cols>
    <col min="1" max="1" width="3.625" style="3" customWidth="1"/>
    <col min="2" max="2" width="26.25" style="3" customWidth="1"/>
    <col min="3" max="3" width="20.625" style="60" customWidth="1"/>
    <col min="4" max="4" width="4.625" style="43" customWidth="1"/>
    <col min="5" max="7" width="8.625" style="43" customWidth="1"/>
    <col min="8" max="10" width="4.375" style="43" customWidth="1"/>
    <col min="11" max="11" width="5.625" style="43" customWidth="1"/>
    <col min="12" max="12" width="9.625" style="43" customWidth="1"/>
    <col min="13" max="13" width="5.625" style="43" customWidth="1"/>
    <col min="14" max="14" width="7.625" style="43" customWidth="1"/>
    <col min="15" max="16" width="4.625" style="63" customWidth="1"/>
    <col min="17" max="17" width="8.625" style="43" customWidth="1"/>
    <col min="18" max="21" width="14" style="61" customWidth="1"/>
    <col min="22" max="24" width="9" style="3" customWidth="1"/>
    <col min="25" max="25" width="9.875" style="3" customWidth="1"/>
    <col min="26" max="56" width="9" style="3" customWidth="1"/>
    <col min="57" max="16384" width="9" style="3"/>
  </cols>
  <sheetData>
    <row r="1" spans="2:21" ht="9.9499999999999993" customHeight="1"/>
    <row r="2" spans="2:21" ht="18.75" customHeight="1">
      <c r="C2" s="45"/>
      <c r="M2" s="317" t="s">
        <v>0</v>
      </c>
      <c r="N2" s="318"/>
      <c r="O2" s="309"/>
      <c r="P2" s="310"/>
      <c r="Q2" s="311"/>
      <c r="R2" s="66"/>
    </row>
    <row r="3" spans="2:21" s="235" customFormat="1" ht="24.95" customHeight="1">
      <c r="B3" s="316" t="s">
        <v>1</v>
      </c>
      <c r="C3" s="316"/>
      <c r="D3" s="316"/>
      <c r="E3" s="316"/>
      <c r="F3" s="316"/>
      <c r="G3" s="316"/>
      <c r="H3" s="316"/>
      <c r="I3" s="316"/>
      <c r="J3" s="316"/>
      <c r="K3" s="316"/>
      <c r="L3" s="316"/>
      <c r="M3" s="316"/>
      <c r="N3" s="316"/>
      <c r="O3" s="316"/>
      <c r="P3" s="316"/>
      <c r="Q3" s="316"/>
      <c r="R3" s="234"/>
      <c r="S3" s="234"/>
      <c r="T3" s="234"/>
      <c r="U3" s="234"/>
    </row>
    <row r="4" spans="2:21" ht="24.95" customHeight="1">
      <c r="C4" s="45"/>
    </row>
    <row r="5" spans="2:21" ht="21.95" customHeight="1">
      <c r="B5" s="83"/>
      <c r="C5" s="6"/>
      <c r="D5" s="219"/>
      <c r="E5" s="219"/>
      <c r="F5" s="3"/>
      <c r="G5" s="220"/>
      <c r="H5" s="220"/>
      <c r="I5" s="220"/>
      <c r="J5" s="319"/>
      <c r="K5" s="319"/>
      <c r="L5" s="319"/>
      <c r="M5" s="319"/>
      <c r="N5" s="130"/>
      <c r="O5" s="82"/>
      <c r="P5" s="82"/>
      <c r="Q5" s="82"/>
    </row>
    <row r="6" spans="2:21" ht="21" customHeight="1">
      <c r="B6" s="111" t="s">
        <v>2</v>
      </c>
      <c r="D6" s="218"/>
      <c r="E6" s="218"/>
      <c r="F6" s="67"/>
      <c r="G6" s="60"/>
      <c r="M6" s="68"/>
      <c r="N6" s="68"/>
      <c r="O6" s="67"/>
      <c r="P6" s="67"/>
    </row>
    <row r="7" spans="2:21" ht="12" customHeight="1" thickBot="1">
      <c r="B7" s="2"/>
    </row>
    <row r="8" spans="2:21" ht="27" customHeight="1">
      <c r="B8" s="297" t="s">
        <v>3</v>
      </c>
      <c r="C8" s="298"/>
      <c r="D8" s="298"/>
      <c r="E8" s="298"/>
      <c r="F8" s="298"/>
      <c r="G8" s="298"/>
      <c r="H8" s="298"/>
      <c r="I8" s="298"/>
      <c r="J8" s="298"/>
      <c r="K8" s="298"/>
      <c r="L8" s="298"/>
      <c r="M8" s="298"/>
      <c r="N8" s="298"/>
      <c r="O8" s="298"/>
      <c r="P8" s="298"/>
      <c r="Q8" s="299"/>
      <c r="R8" s="61" t="s">
        <v>4</v>
      </c>
    </row>
    <row r="9" spans="2:21" ht="18.75" customHeight="1">
      <c r="B9" s="302" t="s">
        <v>5</v>
      </c>
      <c r="C9" s="46" t="s">
        <v>6</v>
      </c>
      <c r="D9" s="304"/>
      <c r="E9" s="305"/>
      <c r="F9" s="305"/>
      <c r="G9" s="305"/>
      <c r="H9" s="305"/>
      <c r="I9" s="305"/>
      <c r="J9" s="305"/>
      <c r="K9" s="305"/>
      <c r="L9" s="305"/>
      <c r="M9" s="305"/>
      <c r="N9" s="305"/>
      <c r="O9" s="305"/>
      <c r="P9" s="305"/>
      <c r="Q9" s="306"/>
      <c r="R9" s="61" t="s">
        <v>7</v>
      </c>
    </row>
    <row r="10" spans="2:21" ht="18.75" customHeight="1">
      <c r="B10" s="303"/>
      <c r="C10" s="44" t="s">
        <v>8</v>
      </c>
      <c r="D10" s="304"/>
      <c r="E10" s="305"/>
      <c r="F10" s="305"/>
      <c r="G10" s="305"/>
      <c r="H10" s="305"/>
      <c r="I10" s="305"/>
      <c r="J10" s="305"/>
      <c r="K10" s="305"/>
      <c r="L10" s="305"/>
      <c r="M10" s="305"/>
      <c r="N10" s="305"/>
      <c r="O10" s="305"/>
      <c r="P10" s="305"/>
      <c r="Q10" s="306"/>
      <c r="R10" s="61" t="s">
        <v>9</v>
      </c>
    </row>
    <row r="11" spans="2:21" ht="18.75" customHeight="1">
      <c r="B11" s="307" t="s">
        <v>10</v>
      </c>
      <c r="C11" s="46" t="s">
        <v>6</v>
      </c>
      <c r="D11" s="304"/>
      <c r="E11" s="305"/>
      <c r="F11" s="305"/>
      <c r="G11" s="305"/>
      <c r="H11" s="305"/>
      <c r="I11" s="305"/>
      <c r="J11" s="305"/>
      <c r="K11" s="305"/>
      <c r="L11" s="305"/>
      <c r="M11" s="305"/>
      <c r="N11" s="305"/>
      <c r="O11" s="305"/>
      <c r="P11" s="305"/>
      <c r="Q11" s="306"/>
      <c r="R11" s="61" t="s">
        <v>11</v>
      </c>
    </row>
    <row r="12" spans="2:21" ht="18.75" customHeight="1">
      <c r="B12" s="303"/>
      <c r="C12" s="44" t="s">
        <v>8</v>
      </c>
      <c r="D12" s="304"/>
      <c r="E12" s="305"/>
      <c r="F12" s="305"/>
      <c r="G12" s="305"/>
      <c r="H12" s="305"/>
      <c r="I12" s="305"/>
      <c r="J12" s="305"/>
      <c r="K12" s="305"/>
      <c r="L12" s="305"/>
      <c r="M12" s="305"/>
      <c r="N12" s="305"/>
      <c r="O12" s="305"/>
      <c r="P12" s="305"/>
      <c r="Q12" s="306"/>
      <c r="R12" s="61" t="s">
        <v>12</v>
      </c>
    </row>
    <row r="13" spans="2:21" ht="18.75" customHeight="1">
      <c r="B13" s="307" t="s">
        <v>13</v>
      </c>
      <c r="C13" s="46" t="s">
        <v>6</v>
      </c>
      <c r="D13" s="304"/>
      <c r="E13" s="305"/>
      <c r="F13" s="305"/>
      <c r="G13" s="305"/>
      <c r="H13" s="305"/>
      <c r="I13" s="305"/>
      <c r="J13" s="305"/>
      <c r="K13" s="305"/>
      <c r="L13" s="305"/>
      <c r="M13" s="305"/>
      <c r="N13" s="305"/>
      <c r="O13" s="305"/>
      <c r="P13" s="305"/>
      <c r="Q13" s="306"/>
      <c r="R13" s="61" t="s">
        <v>14</v>
      </c>
    </row>
    <row r="14" spans="2:21" ht="18.75" customHeight="1">
      <c r="B14" s="303"/>
      <c r="C14" s="44" t="s">
        <v>8</v>
      </c>
      <c r="D14" s="304"/>
      <c r="E14" s="305"/>
      <c r="F14" s="305"/>
      <c r="G14" s="305"/>
      <c r="H14" s="305"/>
      <c r="I14" s="305"/>
      <c r="J14" s="305"/>
      <c r="K14" s="305"/>
      <c r="L14" s="305"/>
      <c r="M14" s="305"/>
      <c r="N14" s="305"/>
      <c r="O14" s="305"/>
      <c r="P14" s="305"/>
      <c r="Q14" s="306"/>
      <c r="R14" s="61" t="s">
        <v>15</v>
      </c>
    </row>
    <row r="15" spans="2:21" ht="18.75" customHeight="1">
      <c r="B15" s="47" t="s">
        <v>16</v>
      </c>
      <c r="C15" s="48"/>
      <c r="D15" s="304"/>
      <c r="E15" s="305"/>
      <c r="F15" s="305"/>
      <c r="G15" s="305"/>
      <c r="H15" s="305"/>
      <c r="I15" s="305"/>
      <c r="J15" s="305"/>
      <c r="K15" s="305"/>
      <c r="L15" s="305"/>
      <c r="M15" s="305"/>
      <c r="N15" s="305"/>
      <c r="O15" s="305"/>
      <c r="P15" s="305"/>
      <c r="Q15" s="306"/>
      <c r="R15" s="61" t="s">
        <v>17</v>
      </c>
    </row>
    <row r="16" spans="2:21" ht="18.75" customHeight="1">
      <c r="B16" s="307" t="s">
        <v>18</v>
      </c>
      <c r="C16" s="49"/>
      <c r="D16" s="304"/>
      <c r="E16" s="305"/>
      <c r="F16" s="305"/>
      <c r="G16" s="305"/>
      <c r="H16" s="305"/>
      <c r="I16" s="305"/>
      <c r="J16" s="305"/>
      <c r="K16" s="305"/>
      <c r="L16" s="305"/>
      <c r="M16" s="305"/>
      <c r="N16" s="305"/>
      <c r="O16" s="305"/>
      <c r="P16" s="305"/>
      <c r="Q16" s="306"/>
      <c r="R16" s="61" t="s">
        <v>19</v>
      </c>
    </row>
    <row r="17" spans="2:27" ht="18.75" customHeight="1">
      <c r="B17" s="303"/>
      <c r="C17" s="50"/>
      <c r="D17" s="304"/>
      <c r="E17" s="305"/>
      <c r="F17" s="305"/>
      <c r="G17" s="305"/>
      <c r="H17" s="305"/>
      <c r="I17" s="305"/>
      <c r="J17" s="305"/>
      <c r="K17" s="305"/>
      <c r="L17" s="305"/>
      <c r="M17" s="305"/>
      <c r="N17" s="305"/>
      <c r="O17" s="305"/>
      <c r="P17" s="305"/>
      <c r="Q17" s="306"/>
      <c r="R17" s="61" t="s">
        <v>20</v>
      </c>
    </row>
    <row r="18" spans="2:27" ht="27" customHeight="1">
      <c r="B18" s="330" t="s">
        <v>21</v>
      </c>
      <c r="C18" s="331"/>
      <c r="D18" s="332" t="s">
        <v>22</v>
      </c>
      <c r="E18" s="333"/>
      <c r="F18" s="333"/>
      <c r="G18" s="314"/>
      <c r="H18" s="314"/>
      <c r="I18" s="314"/>
      <c r="J18" s="314"/>
      <c r="K18" s="314"/>
      <c r="L18" s="314"/>
      <c r="M18" s="314"/>
      <c r="N18" s="314"/>
      <c r="O18" s="314"/>
      <c r="P18" s="314"/>
      <c r="Q18" s="315"/>
      <c r="AA18" s="8"/>
    </row>
    <row r="19" spans="2:27" ht="18.75" customHeight="1">
      <c r="B19" s="96" t="s">
        <v>23</v>
      </c>
      <c r="C19" s="127" t="s">
        <v>24</v>
      </c>
      <c r="D19" s="294"/>
      <c r="E19" s="295"/>
      <c r="F19" s="295"/>
      <c r="G19" s="295"/>
      <c r="H19" s="295"/>
      <c r="I19" s="295"/>
      <c r="J19" s="295"/>
      <c r="K19" s="295"/>
      <c r="L19" s="295"/>
      <c r="M19" s="295"/>
      <c r="N19" s="295"/>
      <c r="O19" s="295"/>
      <c r="P19" s="295"/>
      <c r="Q19" s="296"/>
      <c r="AA19" s="8"/>
    </row>
    <row r="20" spans="2:27" ht="18.75" customHeight="1">
      <c r="B20" s="94"/>
      <c r="C20" s="125" t="s">
        <v>25</v>
      </c>
      <c r="D20" s="294"/>
      <c r="E20" s="295"/>
      <c r="F20" s="295"/>
      <c r="G20" s="295"/>
      <c r="H20" s="295"/>
      <c r="I20" s="295"/>
      <c r="J20" s="295"/>
      <c r="K20" s="295"/>
      <c r="L20" s="295"/>
      <c r="M20" s="295"/>
      <c r="N20" s="295"/>
      <c r="O20" s="295"/>
      <c r="P20" s="295"/>
      <c r="Q20" s="296"/>
    </row>
    <row r="21" spans="2:27" ht="18.75" customHeight="1">
      <c r="B21" s="94"/>
      <c r="C21" s="125" t="s">
        <v>26</v>
      </c>
      <c r="D21" s="294"/>
      <c r="E21" s="295"/>
      <c r="F21" s="295"/>
      <c r="G21" s="295"/>
      <c r="H21" s="295"/>
      <c r="I21" s="295"/>
      <c r="J21" s="295"/>
      <c r="K21" s="295"/>
      <c r="L21" s="295"/>
      <c r="M21" s="295"/>
      <c r="N21" s="295"/>
      <c r="O21" s="295"/>
      <c r="P21" s="295"/>
      <c r="Q21" s="296"/>
    </row>
    <row r="22" spans="2:27" ht="18.75" customHeight="1">
      <c r="B22" s="94"/>
      <c r="C22" s="125" t="s">
        <v>27</v>
      </c>
      <c r="D22" s="294"/>
      <c r="E22" s="295"/>
      <c r="F22" s="295"/>
      <c r="G22" s="295"/>
      <c r="H22" s="295"/>
      <c r="I22" s="295"/>
      <c r="J22" s="295"/>
      <c r="K22" s="295"/>
      <c r="L22" s="295"/>
      <c r="M22" s="295"/>
      <c r="N22" s="295"/>
      <c r="O22" s="295"/>
      <c r="P22" s="295"/>
      <c r="Q22" s="296"/>
    </row>
    <row r="23" spans="2:27" ht="18.75" customHeight="1">
      <c r="B23" s="94"/>
      <c r="C23" s="125" t="s">
        <v>28</v>
      </c>
      <c r="D23" s="294"/>
      <c r="E23" s="295"/>
      <c r="F23" s="295"/>
      <c r="G23" s="295"/>
      <c r="H23" s="295"/>
      <c r="I23" s="295"/>
      <c r="J23" s="295"/>
      <c r="K23" s="295"/>
      <c r="L23" s="295"/>
      <c r="M23" s="295"/>
      <c r="N23" s="295"/>
      <c r="O23" s="295"/>
      <c r="P23" s="295"/>
      <c r="Q23" s="296"/>
    </row>
    <row r="24" spans="2:27" ht="18.75" customHeight="1" thickBot="1">
      <c r="B24" s="95"/>
      <c r="C24" s="126" t="s">
        <v>29</v>
      </c>
      <c r="D24" s="339"/>
      <c r="E24" s="340"/>
      <c r="F24" s="340"/>
      <c r="G24" s="340"/>
      <c r="H24" s="340"/>
      <c r="I24" s="340"/>
      <c r="J24" s="340"/>
      <c r="K24" s="340"/>
      <c r="L24" s="340"/>
      <c r="M24" s="340"/>
      <c r="N24" s="340"/>
      <c r="O24" s="340"/>
      <c r="P24" s="340"/>
      <c r="Q24" s="341"/>
    </row>
    <row r="25" spans="2:27" ht="18.75" customHeight="1" thickBot="1">
      <c r="C25" s="6"/>
      <c r="D25" s="3"/>
      <c r="E25" s="3"/>
      <c r="F25" s="3"/>
      <c r="G25" s="3"/>
      <c r="H25" s="3"/>
      <c r="I25" s="3"/>
      <c r="J25" s="3"/>
      <c r="K25" s="3"/>
      <c r="L25" s="3"/>
      <c r="M25" s="3"/>
      <c r="N25" s="3"/>
      <c r="O25" s="51"/>
      <c r="P25" s="51"/>
      <c r="Q25" s="3"/>
    </row>
    <row r="26" spans="2:27" ht="27" customHeight="1">
      <c r="B26" s="297" t="s">
        <v>30</v>
      </c>
      <c r="C26" s="298"/>
      <c r="D26" s="298"/>
      <c r="E26" s="298"/>
      <c r="F26" s="298"/>
      <c r="G26" s="298"/>
      <c r="H26" s="298"/>
      <c r="I26" s="298"/>
      <c r="J26" s="298"/>
      <c r="K26" s="298"/>
      <c r="L26" s="298"/>
      <c r="M26" s="298"/>
      <c r="N26" s="298"/>
      <c r="O26" s="298"/>
      <c r="P26" s="298"/>
      <c r="Q26" s="298"/>
      <c r="R26" s="245"/>
    </row>
    <row r="27" spans="2:27" ht="24.95" customHeight="1">
      <c r="B27" s="345" t="s">
        <v>31</v>
      </c>
      <c r="C27" s="99" t="s">
        <v>32</v>
      </c>
      <c r="D27" s="300" t="s">
        <v>33</v>
      </c>
      <c r="E27" s="301"/>
      <c r="F27" s="301"/>
      <c r="G27" s="301"/>
      <c r="H27" s="301"/>
      <c r="I27" s="301"/>
      <c r="J27" s="308"/>
      <c r="K27" s="300" t="s">
        <v>33</v>
      </c>
      <c r="L27" s="301"/>
      <c r="M27" s="301"/>
      <c r="N27" s="301"/>
      <c r="O27" s="301"/>
      <c r="P27" s="301"/>
      <c r="Q27" s="301"/>
      <c r="R27" s="245"/>
      <c r="V27" s="8"/>
    </row>
    <row r="28" spans="2:27" ht="24.95" customHeight="1">
      <c r="B28" s="344"/>
      <c r="C28" s="100" t="s">
        <v>32</v>
      </c>
      <c r="D28" s="300" t="s">
        <v>33</v>
      </c>
      <c r="E28" s="301"/>
      <c r="F28" s="301"/>
      <c r="G28" s="301"/>
      <c r="H28" s="301"/>
      <c r="I28" s="301"/>
      <c r="J28" s="308"/>
      <c r="K28" s="300" t="s">
        <v>33</v>
      </c>
      <c r="L28" s="301"/>
      <c r="M28" s="301"/>
      <c r="N28" s="301"/>
      <c r="O28" s="301"/>
      <c r="P28" s="301"/>
      <c r="Q28" s="301"/>
      <c r="R28" s="246" t="s">
        <v>34</v>
      </c>
    </row>
    <row r="29" spans="2:27" ht="24.95" customHeight="1">
      <c r="B29" s="344"/>
      <c r="C29" s="100" t="s">
        <v>32</v>
      </c>
      <c r="D29" s="300" t="s">
        <v>33</v>
      </c>
      <c r="E29" s="301"/>
      <c r="F29" s="301"/>
      <c r="G29" s="301"/>
      <c r="H29" s="301"/>
      <c r="I29" s="301"/>
      <c r="J29" s="308"/>
      <c r="K29" s="300" t="s">
        <v>33</v>
      </c>
      <c r="L29" s="301"/>
      <c r="M29" s="301"/>
      <c r="N29" s="301"/>
      <c r="O29" s="301"/>
      <c r="P29" s="301"/>
      <c r="Q29" s="301"/>
      <c r="R29" s="246"/>
    </row>
    <row r="30" spans="2:27" ht="24.95" customHeight="1">
      <c r="B30" s="344"/>
      <c r="C30" s="101" t="s">
        <v>32</v>
      </c>
      <c r="D30" s="300" t="s">
        <v>33</v>
      </c>
      <c r="E30" s="301"/>
      <c r="F30" s="301"/>
      <c r="G30" s="301"/>
      <c r="H30" s="301"/>
      <c r="I30" s="301"/>
      <c r="J30" s="308"/>
      <c r="K30" s="300" t="s">
        <v>33</v>
      </c>
      <c r="L30" s="301"/>
      <c r="M30" s="301"/>
      <c r="N30" s="301"/>
      <c r="O30" s="301"/>
      <c r="P30" s="301"/>
      <c r="Q30" s="301"/>
      <c r="R30" s="246"/>
    </row>
    <row r="31" spans="2:27" ht="24.95" customHeight="1">
      <c r="B31" s="344"/>
      <c r="C31" s="99" t="s">
        <v>35</v>
      </c>
      <c r="D31" s="300" t="s">
        <v>33</v>
      </c>
      <c r="E31" s="301"/>
      <c r="F31" s="301"/>
      <c r="G31" s="301"/>
      <c r="H31" s="301"/>
      <c r="I31" s="301"/>
      <c r="J31" s="308"/>
      <c r="K31" s="300" t="s">
        <v>33</v>
      </c>
      <c r="L31" s="301"/>
      <c r="M31" s="301"/>
      <c r="N31" s="301"/>
      <c r="O31" s="301"/>
      <c r="P31" s="301"/>
      <c r="Q31" s="301"/>
      <c r="R31" s="246"/>
    </row>
    <row r="32" spans="2:27" ht="24.95" customHeight="1">
      <c r="B32" s="344"/>
      <c r="C32" s="100" t="s">
        <v>35</v>
      </c>
      <c r="D32" s="300" t="s">
        <v>33</v>
      </c>
      <c r="E32" s="301"/>
      <c r="F32" s="301"/>
      <c r="G32" s="301"/>
      <c r="H32" s="301"/>
      <c r="I32" s="301"/>
      <c r="J32" s="308"/>
      <c r="K32" s="300" t="s">
        <v>33</v>
      </c>
      <c r="L32" s="301"/>
      <c r="M32" s="301"/>
      <c r="N32" s="301"/>
      <c r="O32" s="301"/>
      <c r="P32" s="301"/>
      <c r="Q32" s="301"/>
      <c r="R32" s="246"/>
    </row>
    <row r="33" spans="2:35" ht="24.95" customHeight="1">
      <c r="B33" s="344"/>
      <c r="C33" s="100" t="s">
        <v>35</v>
      </c>
      <c r="D33" s="300" t="s">
        <v>33</v>
      </c>
      <c r="E33" s="301"/>
      <c r="F33" s="301"/>
      <c r="G33" s="301"/>
      <c r="H33" s="301"/>
      <c r="I33" s="301"/>
      <c r="J33" s="308"/>
      <c r="K33" s="300" t="s">
        <v>33</v>
      </c>
      <c r="L33" s="301"/>
      <c r="M33" s="301"/>
      <c r="N33" s="301"/>
      <c r="O33" s="301"/>
      <c r="P33" s="301"/>
      <c r="Q33" s="301"/>
      <c r="R33" s="246"/>
    </row>
    <row r="34" spans="2:35" ht="24.95" customHeight="1">
      <c r="B34" s="344"/>
      <c r="C34" s="100" t="s">
        <v>35</v>
      </c>
      <c r="D34" s="300" t="s">
        <v>33</v>
      </c>
      <c r="E34" s="301"/>
      <c r="F34" s="301"/>
      <c r="G34" s="301"/>
      <c r="H34" s="301"/>
      <c r="I34" s="301"/>
      <c r="J34" s="308"/>
      <c r="K34" s="300" t="s">
        <v>33</v>
      </c>
      <c r="L34" s="301"/>
      <c r="M34" s="301"/>
      <c r="N34" s="301"/>
      <c r="O34" s="301"/>
      <c r="P34" s="301"/>
      <c r="Q34" s="301"/>
      <c r="R34" s="246"/>
    </row>
    <row r="35" spans="2:35" ht="24.95" customHeight="1">
      <c r="B35" s="344"/>
      <c r="C35" s="99" t="s">
        <v>36</v>
      </c>
      <c r="D35" s="300" t="s">
        <v>37</v>
      </c>
      <c r="E35" s="301"/>
      <c r="F35" s="301"/>
      <c r="G35" s="301"/>
      <c r="H35" s="301"/>
      <c r="I35" s="301"/>
      <c r="J35" s="308"/>
      <c r="K35" s="300" t="s">
        <v>37</v>
      </c>
      <c r="L35" s="301"/>
      <c r="M35" s="301"/>
      <c r="N35" s="301"/>
      <c r="O35" s="301"/>
      <c r="P35" s="301"/>
      <c r="Q35" s="301"/>
      <c r="R35" s="246"/>
    </row>
    <row r="36" spans="2:35" ht="24.95" customHeight="1">
      <c r="B36" s="344"/>
      <c r="C36" s="101" t="s">
        <v>36</v>
      </c>
      <c r="D36" s="300" t="s">
        <v>37</v>
      </c>
      <c r="E36" s="301"/>
      <c r="F36" s="301"/>
      <c r="G36" s="301"/>
      <c r="H36" s="301"/>
      <c r="I36" s="301"/>
      <c r="J36" s="308"/>
      <c r="K36" s="300" t="s">
        <v>37</v>
      </c>
      <c r="L36" s="301"/>
      <c r="M36" s="301"/>
      <c r="N36" s="301"/>
      <c r="O36" s="301"/>
      <c r="P36" s="301"/>
      <c r="Q36" s="301"/>
      <c r="R36" s="246"/>
    </row>
    <row r="37" spans="2:35" ht="24.95" customHeight="1">
      <c r="B37" s="344"/>
      <c r="C37" s="102" t="s">
        <v>38</v>
      </c>
      <c r="D37" s="300" t="s">
        <v>37</v>
      </c>
      <c r="E37" s="301"/>
      <c r="F37" s="301"/>
      <c r="G37" s="301"/>
      <c r="H37" s="301"/>
      <c r="I37" s="301"/>
      <c r="J37" s="308"/>
      <c r="K37" s="300" t="s">
        <v>37</v>
      </c>
      <c r="L37" s="301"/>
      <c r="M37" s="301"/>
      <c r="N37" s="301"/>
      <c r="O37" s="301"/>
      <c r="P37" s="301"/>
      <c r="Q37" s="301"/>
      <c r="R37" s="246"/>
    </row>
    <row r="38" spans="2:35" ht="24.95" customHeight="1">
      <c r="B38" s="344"/>
      <c r="C38" s="101" t="s">
        <v>39</v>
      </c>
      <c r="D38" s="300" t="s">
        <v>37</v>
      </c>
      <c r="E38" s="301"/>
      <c r="F38" s="301"/>
      <c r="G38" s="301"/>
      <c r="H38" s="301"/>
      <c r="I38" s="301"/>
      <c r="J38" s="308"/>
      <c r="K38" s="300" t="s">
        <v>37</v>
      </c>
      <c r="L38" s="301"/>
      <c r="M38" s="301"/>
      <c r="N38" s="301"/>
      <c r="O38" s="301"/>
      <c r="P38" s="301"/>
      <c r="Q38" s="301"/>
      <c r="R38" s="246"/>
    </row>
    <row r="39" spans="2:35" ht="18.75" customHeight="1">
      <c r="B39" s="344"/>
      <c r="C39" s="320" t="s">
        <v>40</v>
      </c>
      <c r="D39" s="327" t="s">
        <v>41</v>
      </c>
      <c r="E39" s="327"/>
      <c r="F39" s="342"/>
      <c r="G39" s="343"/>
      <c r="H39" s="343"/>
      <c r="I39" s="343"/>
      <c r="J39" s="343"/>
      <c r="K39" s="343"/>
      <c r="L39" s="343"/>
      <c r="M39" s="343"/>
      <c r="N39" s="343"/>
      <c r="O39" s="343"/>
      <c r="P39" s="343"/>
      <c r="Q39" s="343"/>
      <c r="R39" s="246" t="s">
        <v>42</v>
      </c>
    </row>
    <row r="40" spans="2:35" ht="18.75" customHeight="1">
      <c r="B40" s="344"/>
      <c r="C40" s="321"/>
      <c r="D40" s="323"/>
      <c r="E40" s="323"/>
      <c r="F40" s="323"/>
      <c r="G40" s="323"/>
      <c r="H40" s="323"/>
      <c r="I40" s="323"/>
      <c r="J40" s="323"/>
      <c r="K40" s="323"/>
      <c r="L40" s="323"/>
      <c r="M40" s="323"/>
      <c r="N40" s="323"/>
      <c r="O40" s="323"/>
      <c r="P40" s="323"/>
      <c r="Q40" s="324"/>
      <c r="R40" s="61" t="s">
        <v>43</v>
      </c>
    </row>
    <row r="41" spans="2:35" ht="18.75" customHeight="1">
      <c r="B41" s="344"/>
      <c r="C41" s="321"/>
      <c r="D41" s="323"/>
      <c r="E41" s="323"/>
      <c r="F41" s="323"/>
      <c r="G41" s="323"/>
      <c r="H41" s="323"/>
      <c r="I41" s="323"/>
      <c r="J41" s="323"/>
      <c r="K41" s="323"/>
      <c r="L41" s="323"/>
      <c r="M41" s="323"/>
      <c r="N41" s="323"/>
      <c r="O41" s="323"/>
      <c r="P41" s="323"/>
      <c r="Q41" s="324"/>
      <c r="V41" s="8"/>
    </row>
    <row r="42" spans="2:35" ht="18.75" customHeight="1">
      <c r="B42" s="344"/>
      <c r="C42" s="321"/>
      <c r="D42" s="325"/>
      <c r="E42" s="325"/>
      <c r="F42" s="325"/>
      <c r="G42" s="325"/>
      <c r="H42" s="325"/>
      <c r="I42" s="325"/>
      <c r="J42" s="325"/>
      <c r="K42" s="325"/>
      <c r="L42" s="325"/>
      <c r="M42" s="325"/>
      <c r="N42" s="325"/>
      <c r="O42" s="325"/>
      <c r="P42" s="325"/>
      <c r="Q42" s="326"/>
      <c r="V42" s="211"/>
      <c r="W42" s="210"/>
      <c r="X42" s="210"/>
      <c r="Y42" s="52"/>
      <c r="Z42" s="52"/>
      <c r="AA42" s="52"/>
      <c r="AB42" s="52"/>
      <c r="AC42" s="52"/>
      <c r="AD42" s="52"/>
      <c r="AE42" s="52"/>
      <c r="AF42" s="52"/>
      <c r="AG42" s="52"/>
      <c r="AH42" s="52"/>
      <c r="AI42" s="8"/>
    </row>
    <row r="43" spans="2:35" ht="18.95" customHeight="1">
      <c r="B43" s="329"/>
      <c r="C43" s="322"/>
      <c r="D43" s="229"/>
      <c r="E43" s="312" t="s">
        <v>44</v>
      </c>
      <c r="F43" s="312"/>
      <c r="G43" s="312"/>
      <c r="H43" s="312"/>
      <c r="I43" s="312"/>
      <c r="J43" s="312"/>
      <c r="K43" s="312"/>
      <c r="L43" s="312"/>
      <c r="M43" s="312"/>
      <c r="N43" s="312"/>
      <c r="O43" s="312"/>
      <c r="P43" s="312"/>
      <c r="Q43" s="313"/>
      <c r="R43" s="61" t="s">
        <v>45</v>
      </c>
      <c r="S43" s="62"/>
      <c r="T43" s="62"/>
      <c r="U43" s="62"/>
      <c r="V43" s="69"/>
      <c r="W43" s="69"/>
      <c r="X43" s="69"/>
      <c r="Y43" s="69"/>
      <c r="Z43" s="69"/>
      <c r="AA43" s="69"/>
      <c r="AB43" s="69"/>
      <c r="AC43" s="69"/>
      <c r="AD43" s="69"/>
      <c r="AE43" s="69"/>
      <c r="AF43" s="69"/>
      <c r="AG43" s="69"/>
      <c r="AH43" s="69"/>
    </row>
    <row r="44" spans="2:35" ht="18.95" customHeight="1">
      <c r="B44" s="328" t="s">
        <v>46</v>
      </c>
      <c r="C44" s="103" t="s">
        <v>47</v>
      </c>
      <c r="D44" s="354"/>
      <c r="E44" s="350"/>
      <c r="F44" s="54" t="s">
        <v>48</v>
      </c>
      <c r="G44" s="55"/>
      <c r="H44" s="337" t="s">
        <v>49</v>
      </c>
      <c r="I44" s="337"/>
      <c r="J44" s="337"/>
      <c r="K44" s="337"/>
      <c r="L44" s="337"/>
      <c r="M44" s="337"/>
      <c r="N44" s="337"/>
      <c r="O44" s="337"/>
      <c r="P44" s="337"/>
      <c r="Q44" s="338"/>
      <c r="R44" s="62"/>
      <c r="S44" s="62"/>
      <c r="T44" s="62"/>
      <c r="U44" s="62"/>
      <c r="V44" s="69"/>
      <c r="W44" s="69"/>
      <c r="X44" s="69"/>
      <c r="Y44" s="69"/>
      <c r="AA44" s="69"/>
      <c r="AB44" s="69"/>
      <c r="AC44" s="69"/>
      <c r="AD44" s="69"/>
      <c r="AE44" s="69"/>
      <c r="AF44" s="69"/>
      <c r="AG44" s="69"/>
      <c r="AH44" s="69"/>
    </row>
    <row r="45" spans="2:35" ht="18.75" customHeight="1">
      <c r="B45" s="344"/>
      <c r="C45" s="104" t="s">
        <v>50</v>
      </c>
      <c r="D45" s="354"/>
      <c r="E45" s="350"/>
      <c r="F45" s="54" t="s">
        <v>48</v>
      </c>
      <c r="G45" s="55"/>
      <c r="H45" s="337" t="s">
        <v>49</v>
      </c>
      <c r="I45" s="337"/>
      <c r="J45" s="337"/>
      <c r="K45" s="337"/>
      <c r="L45" s="337"/>
      <c r="M45" s="337"/>
      <c r="N45" s="337"/>
      <c r="O45" s="337"/>
      <c r="P45" s="337"/>
      <c r="Q45" s="338"/>
    </row>
    <row r="46" spans="2:35" ht="18.75" customHeight="1">
      <c r="B46" s="329"/>
      <c r="C46" s="104" t="s">
        <v>51</v>
      </c>
      <c r="D46" s="354"/>
      <c r="E46" s="350"/>
      <c r="F46" s="54" t="s">
        <v>48</v>
      </c>
      <c r="G46" s="55"/>
      <c r="H46" s="337" t="s">
        <v>49</v>
      </c>
      <c r="I46" s="337"/>
      <c r="J46" s="337"/>
      <c r="K46" s="337"/>
      <c r="L46" s="337"/>
      <c r="M46" s="337"/>
      <c r="N46" s="337"/>
      <c r="O46" s="337"/>
      <c r="P46" s="337"/>
      <c r="Q46" s="338"/>
    </row>
    <row r="47" spans="2:35" ht="18.75" customHeight="1" thickBot="1">
      <c r="B47" s="93" t="s">
        <v>52</v>
      </c>
      <c r="C47" s="105" t="s">
        <v>53</v>
      </c>
      <c r="D47" s="366"/>
      <c r="E47" s="367"/>
      <c r="F47" s="367"/>
      <c r="G47" s="367"/>
      <c r="H47" s="367"/>
      <c r="I47" s="367"/>
      <c r="J47" s="367"/>
      <c r="K47" s="367"/>
      <c r="L47" s="367"/>
      <c r="M47" s="367"/>
      <c r="N47" s="367"/>
      <c r="O47" s="367"/>
      <c r="P47" s="367"/>
      <c r="Q47" s="368"/>
      <c r="R47" s="61" t="s">
        <v>54</v>
      </c>
    </row>
    <row r="48" spans="2:35" ht="18.75" customHeight="1">
      <c r="C48" s="6"/>
      <c r="D48" s="3"/>
      <c r="E48" s="3"/>
      <c r="F48" s="3"/>
      <c r="G48" s="3"/>
      <c r="H48" s="3"/>
      <c r="I48" s="3"/>
      <c r="J48" s="3"/>
      <c r="K48" s="3"/>
      <c r="L48" s="3"/>
      <c r="M48" s="3"/>
      <c r="N48" s="3"/>
      <c r="O48" s="51"/>
      <c r="P48" s="51"/>
      <c r="Q48" s="3"/>
    </row>
    <row r="49" spans="2:18" ht="27" customHeight="1">
      <c r="B49" s="334" t="s">
        <v>55</v>
      </c>
      <c r="C49" s="335"/>
      <c r="D49" s="335"/>
      <c r="E49" s="335"/>
      <c r="F49" s="335"/>
      <c r="G49" s="335"/>
      <c r="H49" s="335"/>
      <c r="I49" s="335"/>
      <c r="J49" s="335"/>
      <c r="K49" s="335"/>
      <c r="L49" s="335"/>
      <c r="M49" s="335"/>
      <c r="N49" s="335"/>
      <c r="O49" s="335"/>
      <c r="P49" s="335"/>
      <c r="Q49" s="336"/>
    </row>
    <row r="50" spans="2:18" ht="18.75" customHeight="1">
      <c r="B50" s="328" t="s">
        <v>56</v>
      </c>
      <c r="C50" s="97" t="s">
        <v>6</v>
      </c>
      <c r="D50" s="304"/>
      <c r="E50" s="305"/>
      <c r="F50" s="305"/>
      <c r="G50" s="305"/>
      <c r="H50" s="305"/>
      <c r="I50" s="305"/>
      <c r="J50" s="305"/>
      <c r="K50" s="305"/>
      <c r="L50" s="305"/>
      <c r="M50" s="305"/>
      <c r="N50" s="305"/>
      <c r="O50" s="305"/>
      <c r="P50" s="305"/>
      <c r="Q50" s="306"/>
      <c r="R50" s="61" t="s">
        <v>57</v>
      </c>
    </row>
    <row r="51" spans="2:18" ht="18.75" customHeight="1">
      <c r="B51" s="329"/>
      <c r="C51" s="98" t="s">
        <v>8</v>
      </c>
      <c r="D51" s="304"/>
      <c r="E51" s="305"/>
      <c r="F51" s="305"/>
      <c r="G51" s="305"/>
      <c r="H51" s="305"/>
      <c r="I51" s="305"/>
      <c r="J51" s="305"/>
      <c r="K51" s="305"/>
      <c r="L51" s="305"/>
      <c r="M51" s="305"/>
      <c r="N51" s="305"/>
      <c r="O51" s="305"/>
      <c r="P51" s="305"/>
      <c r="Q51" s="306"/>
      <c r="R51" s="61" t="s">
        <v>58</v>
      </c>
    </row>
    <row r="52" spans="2:18" ht="18.75" customHeight="1">
      <c r="B52" s="328" t="s">
        <v>59</v>
      </c>
      <c r="C52" s="97" t="s">
        <v>60</v>
      </c>
      <c r="D52" s="304"/>
      <c r="E52" s="305"/>
      <c r="F52" s="305"/>
      <c r="G52" s="305"/>
      <c r="H52" s="305"/>
      <c r="I52" s="305"/>
      <c r="J52" s="305"/>
      <c r="K52" s="305"/>
      <c r="L52" s="305"/>
      <c r="M52" s="305"/>
      <c r="N52" s="305"/>
      <c r="O52" s="305"/>
      <c r="P52" s="305"/>
      <c r="Q52" s="306"/>
      <c r="R52" s="61" t="s">
        <v>61</v>
      </c>
    </row>
    <row r="53" spans="2:18" ht="18.75" customHeight="1">
      <c r="B53" s="329"/>
      <c r="C53" s="98" t="s">
        <v>8</v>
      </c>
      <c r="D53" s="304"/>
      <c r="E53" s="305"/>
      <c r="F53" s="305"/>
      <c r="G53" s="305"/>
      <c r="H53" s="305"/>
      <c r="I53" s="305"/>
      <c r="J53" s="305"/>
      <c r="K53" s="305"/>
      <c r="L53" s="305"/>
      <c r="M53" s="305"/>
      <c r="N53" s="305"/>
      <c r="O53" s="305"/>
      <c r="P53" s="305"/>
      <c r="Q53" s="306"/>
      <c r="R53" s="61" t="s">
        <v>61</v>
      </c>
    </row>
    <row r="54" spans="2:18" ht="18.75" customHeight="1">
      <c r="B54" s="328" t="s">
        <v>62</v>
      </c>
      <c r="C54" s="106" t="s">
        <v>63</v>
      </c>
      <c r="D54" s="354" t="s">
        <v>33</v>
      </c>
      <c r="E54" s="350"/>
      <c r="F54" s="355" t="s">
        <v>64</v>
      </c>
      <c r="G54" s="355"/>
      <c r="H54" s="355"/>
      <c r="I54" s="355"/>
      <c r="J54" s="355"/>
      <c r="K54" s="355"/>
      <c r="L54" s="355"/>
      <c r="M54" s="355"/>
      <c r="N54" s="355"/>
      <c r="O54" s="355"/>
      <c r="P54" s="355"/>
      <c r="Q54" s="356"/>
      <c r="R54" s="61" t="s">
        <v>65</v>
      </c>
    </row>
    <row r="55" spans="2:18" ht="18.75" customHeight="1">
      <c r="B55" s="344"/>
      <c r="C55" s="217" t="s">
        <v>66</v>
      </c>
      <c r="D55" s="354"/>
      <c r="E55" s="350"/>
      <c r="F55" s="355" t="s">
        <v>67</v>
      </c>
      <c r="G55" s="355"/>
      <c r="H55" s="350"/>
      <c r="I55" s="350"/>
      <c r="J55" s="350"/>
      <c r="K55" s="57" t="s">
        <v>68</v>
      </c>
      <c r="L55" s="55"/>
      <c r="M55" s="355" t="s">
        <v>69</v>
      </c>
      <c r="N55" s="355"/>
      <c r="O55" s="350" t="s">
        <v>33</v>
      </c>
      <c r="P55" s="350"/>
      <c r="Q55" s="58" t="s">
        <v>70</v>
      </c>
      <c r="R55" s="128"/>
    </row>
    <row r="56" spans="2:18" ht="18.75" customHeight="1">
      <c r="B56" s="344"/>
      <c r="C56" s="217" t="s">
        <v>66</v>
      </c>
      <c r="D56" s="354"/>
      <c r="E56" s="350"/>
      <c r="F56" s="355" t="s">
        <v>67</v>
      </c>
      <c r="G56" s="355"/>
      <c r="H56" s="350"/>
      <c r="I56" s="350"/>
      <c r="J56" s="350"/>
      <c r="K56" s="57" t="s">
        <v>68</v>
      </c>
      <c r="L56" s="55"/>
      <c r="M56" s="355" t="s">
        <v>69</v>
      </c>
      <c r="N56" s="355"/>
      <c r="O56" s="350" t="s">
        <v>33</v>
      </c>
      <c r="P56" s="350"/>
      <c r="Q56" s="58" t="s">
        <v>70</v>
      </c>
    </row>
    <row r="57" spans="2:18" ht="18.75" customHeight="1">
      <c r="B57" s="344"/>
      <c r="C57" s="217" t="s">
        <v>66</v>
      </c>
      <c r="D57" s="354"/>
      <c r="E57" s="350"/>
      <c r="F57" s="355" t="s">
        <v>67</v>
      </c>
      <c r="G57" s="355"/>
      <c r="H57" s="350"/>
      <c r="I57" s="350"/>
      <c r="J57" s="350"/>
      <c r="K57" s="57" t="s">
        <v>68</v>
      </c>
      <c r="L57" s="55"/>
      <c r="M57" s="355" t="s">
        <v>69</v>
      </c>
      <c r="N57" s="355"/>
      <c r="O57" s="350" t="s">
        <v>33</v>
      </c>
      <c r="P57" s="350"/>
      <c r="Q57" s="58" t="s">
        <v>70</v>
      </c>
      <c r="R57" s="61" t="s">
        <v>71</v>
      </c>
    </row>
    <row r="58" spans="2:18" ht="18.75" customHeight="1">
      <c r="B58" s="344"/>
      <c r="C58" s="108" t="s">
        <v>72</v>
      </c>
      <c r="D58" s="354" t="s">
        <v>33</v>
      </c>
      <c r="E58" s="350"/>
      <c r="F58" s="355" t="s">
        <v>73</v>
      </c>
      <c r="G58" s="355"/>
      <c r="H58" s="355"/>
      <c r="I58" s="355"/>
      <c r="J58" s="355"/>
      <c r="K58" s="355"/>
      <c r="L58" s="355"/>
      <c r="M58" s="355"/>
      <c r="N58" s="355"/>
      <c r="O58" s="355"/>
      <c r="P58" s="355"/>
      <c r="Q58" s="356"/>
    </row>
    <row r="59" spans="2:18" ht="18.75" customHeight="1">
      <c r="B59" s="344"/>
      <c r="C59" s="107" t="s">
        <v>66</v>
      </c>
      <c r="D59" s="354"/>
      <c r="E59" s="350"/>
      <c r="F59" s="355" t="s">
        <v>67</v>
      </c>
      <c r="G59" s="355"/>
      <c r="H59" s="350"/>
      <c r="I59" s="350"/>
      <c r="J59" s="350"/>
      <c r="K59" s="355" t="s">
        <v>68</v>
      </c>
      <c r="L59" s="355"/>
      <c r="M59" s="355"/>
      <c r="N59" s="355"/>
      <c r="O59" s="355"/>
      <c r="P59" s="355"/>
      <c r="Q59" s="356"/>
    </row>
    <row r="60" spans="2:18" ht="18.75" customHeight="1">
      <c r="B60" s="344"/>
      <c r="C60" s="107" t="s">
        <v>66</v>
      </c>
      <c r="D60" s="354"/>
      <c r="E60" s="350"/>
      <c r="F60" s="355" t="s">
        <v>67</v>
      </c>
      <c r="G60" s="355"/>
      <c r="H60" s="350"/>
      <c r="I60" s="350"/>
      <c r="J60" s="350"/>
      <c r="K60" s="355" t="s">
        <v>68</v>
      </c>
      <c r="L60" s="355"/>
      <c r="M60" s="355"/>
      <c r="N60" s="355"/>
      <c r="O60" s="355"/>
      <c r="P60" s="355"/>
      <c r="Q60" s="356"/>
    </row>
    <row r="61" spans="2:18" ht="18.75" customHeight="1">
      <c r="B61" s="329"/>
      <c r="C61" s="109" t="s">
        <v>66</v>
      </c>
      <c r="D61" s="354"/>
      <c r="E61" s="350"/>
      <c r="F61" s="355" t="s">
        <v>67</v>
      </c>
      <c r="G61" s="355"/>
      <c r="H61" s="350"/>
      <c r="I61" s="350"/>
      <c r="J61" s="350"/>
      <c r="K61" s="355" t="s">
        <v>68</v>
      </c>
      <c r="L61" s="355"/>
      <c r="M61" s="355"/>
      <c r="N61" s="355"/>
      <c r="O61" s="355"/>
      <c r="P61" s="355"/>
      <c r="Q61" s="356"/>
    </row>
    <row r="62" spans="2:18" ht="18.75" customHeight="1">
      <c r="B62" s="364" t="s">
        <v>74</v>
      </c>
      <c r="C62" s="365"/>
      <c r="D62" s="354"/>
      <c r="E62" s="350"/>
      <c r="F62" s="84" t="s">
        <v>75</v>
      </c>
      <c r="G62" s="350"/>
      <c r="H62" s="350"/>
      <c r="I62" s="351" t="s">
        <v>76</v>
      </c>
      <c r="J62" s="351"/>
      <c r="K62" s="350"/>
      <c r="L62" s="350"/>
      <c r="M62" s="352" t="s">
        <v>77</v>
      </c>
      <c r="N62" s="352"/>
      <c r="O62" s="352"/>
      <c r="P62" s="352"/>
      <c r="Q62" s="353"/>
    </row>
    <row r="63" spans="2:18" ht="18.75" customHeight="1">
      <c r="B63" s="364" t="s">
        <v>78</v>
      </c>
      <c r="C63" s="365"/>
      <c r="D63" s="354"/>
      <c r="E63" s="350"/>
      <c r="F63" s="355" t="s">
        <v>79</v>
      </c>
      <c r="G63" s="355"/>
      <c r="H63" s="355"/>
      <c r="I63" s="355"/>
      <c r="J63" s="355"/>
      <c r="K63" s="355"/>
      <c r="L63" s="355"/>
      <c r="M63" s="355"/>
      <c r="N63" s="355"/>
      <c r="O63" s="355"/>
      <c r="P63" s="355"/>
      <c r="Q63" s="356"/>
    </row>
    <row r="64" spans="2:18" ht="18.75" customHeight="1">
      <c r="B64" s="364" t="s">
        <v>80</v>
      </c>
      <c r="C64" s="365"/>
      <c r="D64" s="354"/>
      <c r="E64" s="350"/>
      <c r="F64" s="289" t="s">
        <v>33</v>
      </c>
      <c r="G64" s="351"/>
      <c r="H64" s="351"/>
      <c r="I64" s="351"/>
      <c r="J64" s="351"/>
      <c r="K64" s="351"/>
      <c r="L64" s="351"/>
      <c r="M64" s="351"/>
      <c r="N64" s="351"/>
      <c r="O64" s="351"/>
      <c r="P64" s="351"/>
      <c r="Q64" s="379"/>
    </row>
    <row r="65" spans="2:27" ht="18.75" customHeight="1">
      <c r="B65" s="364" t="s">
        <v>81</v>
      </c>
      <c r="C65" s="365"/>
      <c r="D65" s="354"/>
      <c r="E65" s="350"/>
      <c r="F65" s="358" t="s">
        <v>82</v>
      </c>
      <c r="G65" s="358"/>
      <c r="H65" s="357"/>
      <c r="I65" s="357"/>
      <c r="J65" s="357"/>
      <c r="K65" s="360" t="s">
        <v>83</v>
      </c>
      <c r="L65" s="360"/>
      <c r="M65" s="360"/>
      <c r="N65" s="360"/>
      <c r="O65" s="360"/>
      <c r="P65" s="86"/>
      <c r="Q65" s="85" t="s">
        <v>84</v>
      </c>
    </row>
    <row r="66" spans="2:27" ht="18.75" customHeight="1">
      <c r="B66" s="364" t="s">
        <v>85</v>
      </c>
      <c r="C66" s="365"/>
      <c r="D66" s="354"/>
      <c r="E66" s="350"/>
      <c r="F66" s="358" t="s">
        <v>86</v>
      </c>
      <c r="G66" s="358"/>
      <c r="H66" s="357"/>
      <c r="I66" s="357"/>
      <c r="J66" s="357"/>
      <c r="K66" s="360" t="s">
        <v>87</v>
      </c>
      <c r="L66" s="360"/>
      <c r="M66" s="187"/>
      <c r="N66" s="360" t="s">
        <v>88</v>
      </c>
      <c r="O66" s="360"/>
      <c r="P66" s="86"/>
      <c r="Q66" s="85" t="s">
        <v>84</v>
      </c>
      <c r="R66" s="124"/>
    </row>
    <row r="67" spans="2:27" ht="18.75" customHeight="1">
      <c r="B67" s="364" t="s">
        <v>89</v>
      </c>
      <c r="C67" s="365"/>
      <c r="D67" s="354"/>
      <c r="E67" s="350"/>
      <c r="F67" s="359" t="s">
        <v>90</v>
      </c>
      <c r="G67" s="359"/>
      <c r="H67" s="357"/>
      <c r="I67" s="357"/>
      <c r="J67" s="357"/>
      <c r="K67" s="361" t="s">
        <v>91</v>
      </c>
      <c r="L67" s="361"/>
      <c r="M67" s="361"/>
      <c r="N67" s="361"/>
      <c r="O67" s="361"/>
      <c r="P67" s="86"/>
      <c r="Q67" s="85" t="s">
        <v>84</v>
      </c>
      <c r="R67" s="124"/>
      <c r="W67" s="7"/>
    </row>
    <row r="68" spans="2:27" ht="18.75" customHeight="1">
      <c r="B68" s="59" t="s">
        <v>92</v>
      </c>
      <c r="C68" s="110" t="s">
        <v>33</v>
      </c>
      <c r="D68" s="354"/>
      <c r="E68" s="350"/>
      <c r="F68" s="355" t="s">
        <v>93</v>
      </c>
      <c r="G68" s="355"/>
      <c r="H68" s="350"/>
      <c r="I68" s="350"/>
      <c r="J68" s="350"/>
      <c r="K68" s="362" t="s">
        <v>94</v>
      </c>
      <c r="L68" s="362"/>
      <c r="M68" s="362"/>
      <c r="N68" s="362"/>
      <c r="O68" s="362"/>
      <c r="P68" s="362"/>
      <c r="Q68" s="363"/>
      <c r="R68" s="61" t="s">
        <v>95</v>
      </c>
      <c r="W68" s="7"/>
    </row>
    <row r="69" spans="2:27" ht="18.75" customHeight="1">
      <c r="B69" s="328" t="s">
        <v>96</v>
      </c>
      <c r="C69" s="369"/>
      <c r="D69" s="373" t="s">
        <v>33</v>
      </c>
      <c r="E69" s="374"/>
      <c r="F69" s="374"/>
      <c r="G69" s="374"/>
      <c r="H69" s="374"/>
      <c r="I69" s="374"/>
      <c r="J69" s="375"/>
      <c r="K69" s="375"/>
      <c r="L69" s="375"/>
      <c r="M69" s="375"/>
      <c r="N69" s="375"/>
      <c r="O69" s="375"/>
      <c r="P69" s="375"/>
      <c r="Q69" s="376"/>
      <c r="W69" s="7"/>
    </row>
    <row r="70" spans="2:27" ht="18.75" customHeight="1">
      <c r="B70" s="329"/>
      <c r="C70" s="378"/>
      <c r="D70" s="354" t="s">
        <v>33</v>
      </c>
      <c r="E70" s="350"/>
      <c r="F70" s="350"/>
      <c r="G70" s="350"/>
      <c r="H70" s="350"/>
      <c r="I70" s="350"/>
      <c r="J70" s="310"/>
      <c r="K70" s="310"/>
      <c r="L70" s="310"/>
      <c r="M70" s="310"/>
      <c r="N70" s="310"/>
      <c r="O70" s="310"/>
      <c r="P70" s="310"/>
      <c r="Q70" s="377"/>
    </row>
    <row r="71" spans="2:27" ht="120" customHeight="1">
      <c r="B71" s="328" t="s">
        <v>97</v>
      </c>
      <c r="C71" s="369"/>
      <c r="D71" s="372"/>
      <c r="E71" s="352"/>
      <c r="F71" s="352"/>
      <c r="G71" s="352"/>
      <c r="H71" s="352"/>
      <c r="I71" s="352"/>
      <c r="J71" s="352"/>
      <c r="K71" s="352"/>
      <c r="L71" s="352"/>
      <c r="M71" s="352"/>
      <c r="N71" s="352"/>
      <c r="O71" s="352"/>
      <c r="P71" s="352"/>
      <c r="Q71" s="353"/>
      <c r="R71" s="128"/>
      <c r="AA71" s="8"/>
    </row>
    <row r="72" spans="2:27" ht="80.25" customHeight="1" thickBot="1">
      <c r="B72" s="370"/>
      <c r="C72" s="371"/>
      <c r="D72" s="346" t="s">
        <v>98</v>
      </c>
      <c r="E72" s="347"/>
      <c r="F72" s="348"/>
      <c r="G72" s="348"/>
      <c r="H72" s="348"/>
      <c r="I72" s="348"/>
      <c r="J72" s="348"/>
      <c r="K72" s="348"/>
      <c r="L72" s="348"/>
      <c r="M72" s="348"/>
      <c r="N72" s="348"/>
      <c r="O72" s="348"/>
      <c r="P72" s="348"/>
      <c r="Q72" s="349"/>
    </row>
    <row r="74" spans="2:27" ht="18.75" customHeight="1">
      <c r="B74" s="208" t="s">
        <v>99</v>
      </c>
    </row>
  </sheetData>
  <mergeCells count="145">
    <mergeCell ref="B71:C72"/>
    <mergeCell ref="D71:Q71"/>
    <mergeCell ref="D69:I69"/>
    <mergeCell ref="D70:I70"/>
    <mergeCell ref="J69:Q69"/>
    <mergeCell ref="J70:Q70"/>
    <mergeCell ref="B67:C67"/>
    <mergeCell ref="D63:E63"/>
    <mergeCell ref="D64:E64"/>
    <mergeCell ref="D65:E65"/>
    <mergeCell ref="D66:E66"/>
    <mergeCell ref="K66:L66"/>
    <mergeCell ref="B69:C70"/>
    <mergeCell ref="G64:Q64"/>
    <mergeCell ref="D51:Q51"/>
    <mergeCell ref="D44:E44"/>
    <mergeCell ref="D45:E45"/>
    <mergeCell ref="D46:E46"/>
    <mergeCell ref="D54:E54"/>
    <mergeCell ref="D56:E56"/>
    <mergeCell ref="D57:E57"/>
    <mergeCell ref="D58:E58"/>
    <mergeCell ref="B66:C66"/>
    <mergeCell ref="B54:B61"/>
    <mergeCell ref="H61:J61"/>
    <mergeCell ref="H55:J55"/>
    <mergeCell ref="H57:J57"/>
    <mergeCell ref="H60:J60"/>
    <mergeCell ref="F60:G60"/>
    <mergeCell ref="D47:Q47"/>
    <mergeCell ref="F54:Q54"/>
    <mergeCell ref="D53:Q53"/>
    <mergeCell ref="H56:J56"/>
    <mergeCell ref="B62:C62"/>
    <mergeCell ref="B63:C63"/>
    <mergeCell ref="B64:C64"/>
    <mergeCell ref="B65:C65"/>
    <mergeCell ref="O56:P56"/>
    <mergeCell ref="O57:P57"/>
    <mergeCell ref="G62:H62"/>
    <mergeCell ref="M57:N57"/>
    <mergeCell ref="M56:N56"/>
    <mergeCell ref="M55:N55"/>
    <mergeCell ref="F61:G61"/>
    <mergeCell ref="F56:G56"/>
    <mergeCell ref="D59:E59"/>
    <mergeCell ref="K60:Q60"/>
    <mergeCell ref="F58:Q58"/>
    <mergeCell ref="F59:G59"/>
    <mergeCell ref="H59:J59"/>
    <mergeCell ref="K59:Q59"/>
    <mergeCell ref="F55:G55"/>
    <mergeCell ref="F57:G57"/>
    <mergeCell ref="D60:E60"/>
    <mergeCell ref="D55:E55"/>
    <mergeCell ref="D61:E61"/>
    <mergeCell ref="D62:E62"/>
    <mergeCell ref="O55:P55"/>
    <mergeCell ref="B44:B46"/>
    <mergeCell ref="B27:B43"/>
    <mergeCell ref="D52:Q52"/>
    <mergeCell ref="D50:Q50"/>
    <mergeCell ref="D72:Q72"/>
    <mergeCell ref="K62:L62"/>
    <mergeCell ref="I62:J62"/>
    <mergeCell ref="M62:Q62"/>
    <mergeCell ref="D67:E67"/>
    <mergeCell ref="D68:E68"/>
    <mergeCell ref="K61:Q61"/>
    <mergeCell ref="F63:Q63"/>
    <mergeCell ref="H65:J65"/>
    <mergeCell ref="H66:J66"/>
    <mergeCell ref="H67:J67"/>
    <mergeCell ref="F65:G65"/>
    <mergeCell ref="F66:G66"/>
    <mergeCell ref="F67:G67"/>
    <mergeCell ref="H68:J68"/>
    <mergeCell ref="F68:G68"/>
    <mergeCell ref="K65:O65"/>
    <mergeCell ref="N66:O66"/>
    <mergeCell ref="K67:O67"/>
    <mergeCell ref="K68:Q68"/>
    <mergeCell ref="C39:C43"/>
    <mergeCell ref="D20:Q20"/>
    <mergeCell ref="D40:Q42"/>
    <mergeCell ref="D39:E39"/>
    <mergeCell ref="B52:B53"/>
    <mergeCell ref="B18:C18"/>
    <mergeCell ref="D18:F18"/>
    <mergeCell ref="B49:Q49"/>
    <mergeCell ref="H44:Q44"/>
    <mergeCell ref="H45:Q45"/>
    <mergeCell ref="H46:Q46"/>
    <mergeCell ref="D23:Q23"/>
    <mergeCell ref="D24:Q24"/>
    <mergeCell ref="B50:B51"/>
    <mergeCell ref="D30:J30"/>
    <mergeCell ref="D29:J29"/>
    <mergeCell ref="D28:J28"/>
    <mergeCell ref="D27:J27"/>
    <mergeCell ref="K27:Q27"/>
    <mergeCell ref="K28:Q28"/>
    <mergeCell ref="K29:Q29"/>
    <mergeCell ref="K30:Q30"/>
    <mergeCell ref="D35:J35"/>
    <mergeCell ref="F39:Q39"/>
    <mergeCell ref="O2:Q2"/>
    <mergeCell ref="E43:Q43"/>
    <mergeCell ref="D16:Q16"/>
    <mergeCell ref="D17:Q17"/>
    <mergeCell ref="D31:J31"/>
    <mergeCell ref="K31:Q31"/>
    <mergeCell ref="K32:Q32"/>
    <mergeCell ref="G18:Q18"/>
    <mergeCell ref="D38:J38"/>
    <mergeCell ref="D33:J33"/>
    <mergeCell ref="D36:J36"/>
    <mergeCell ref="K35:Q35"/>
    <mergeCell ref="K36:Q36"/>
    <mergeCell ref="K37:Q37"/>
    <mergeCell ref="K38:Q38"/>
    <mergeCell ref="B3:Q3"/>
    <mergeCell ref="M2:N2"/>
    <mergeCell ref="D13:Q13"/>
    <mergeCell ref="D14:Q14"/>
    <mergeCell ref="D15:Q15"/>
    <mergeCell ref="D37:J37"/>
    <mergeCell ref="J5:M5"/>
    <mergeCell ref="D32:J32"/>
    <mergeCell ref="D19:Q19"/>
    <mergeCell ref="D21:Q21"/>
    <mergeCell ref="B26:Q26"/>
    <mergeCell ref="B8:Q8"/>
    <mergeCell ref="K33:Q33"/>
    <mergeCell ref="K34:Q34"/>
    <mergeCell ref="B9:B10"/>
    <mergeCell ref="D9:Q9"/>
    <mergeCell ref="D10:Q10"/>
    <mergeCell ref="B11:B12"/>
    <mergeCell ref="D11:Q11"/>
    <mergeCell ref="D12:Q12"/>
    <mergeCell ref="D34:J34"/>
    <mergeCell ref="D22:Q22"/>
    <mergeCell ref="B13:B14"/>
    <mergeCell ref="B16:B17"/>
  </mergeCells>
  <phoneticPr fontId="4"/>
  <conditionalFormatting sqref="B19:Q24">
    <cfRule type="expression" dxfId="9" priority="2">
      <formula>$D$18="上記と同じ"</formula>
    </cfRule>
    <cfRule type="expression" priority="4">
      <formula>$D$18="上記と異なる"</formula>
    </cfRule>
  </conditionalFormatting>
  <conditionalFormatting sqref="C19:C24">
    <cfRule type="expression" dxfId="8" priority="1">
      <formula>$D$18="ここをクリックして選択"</formula>
    </cfRule>
  </conditionalFormatting>
  <conditionalFormatting sqref="C56:D57 F56:M57 O56:O57 Q56:Q57">
    <cfRule type="expression" dxfId="7" priority="37">
      <formula>$D$54="1"</formula>
    </cfRule>
  </conditionalFormatting>
  <conditionalFormatting sqref="D68 F68 H68 K68">
    <cfRule type="expression" dxfId="6" priority="35">
      <formula>$C$68="なし"</formula>
    </cfRule>
  </conditionalFormatting>
  <conditionalFormatting sqref="D70:E70">
    <cfRule type="expression" dxfId="5" priority="11">
      <formula>$D$69="Production model (量産品) "</formula>
    </cfRule>
    <cfRule type="expression" dxfId="4" priority="28">
      <formula>$C$69="Production model (量産品) "</formula>
    </cfRule>
    <cfRule type="expression" dxfId="3" priority="29">
      <formula>#REF!="Production model (量産品) "</formula>
    </cfRule>
  </conditionalFormatting>
  <dataValidations count="11">
    <dataValidation type="list" allowBlank="1" showInputMessage="1" showErrorMessage="1" sqref="D44:D46" xr:uid="{69FB2917-D1EE-4B6C-8708-C55D9D285839}">
      <formula1>"1,2,3,4,5,6,7,8,9,10,11,12"</formula1>
    </dataValidation>
    <dataValidation type="list" allowBlank="1" showInputMessage="1" showErrorMessage="1" sqref="O55:O57" xr:uid="{19C7EC1B-3991-47DE-98A7-E1737DA49A0A}">
      <formula1>"選択,50,60,50/60"</formula1>
    </dataValidation>
    <dataValidation type="list" allowBlank="1" showInputMessage="1" showErrorMessage="1" sqref="G44:G46" xr:uid="{5E68BEA1-49C3-46FA-934A-617D32A08686}">
      <formula1>"1,2,3,4,5,6,7,8,9,10,11,12,13,14,15,16,17,18,19,20,21,22,23,24,25,26,27,28,29,30,31"</formula1>
    </dataValidation>
    <dataValidation type="list" allowBlank="1" showInputMessage="1" showErrorMessage="1" sqref="D18:E18" xr:uid="{3E5FE534-D608-462B-A597-7F5DF8AFDDAD}">
      <formula1>"ここをクリックして選択,上記と同じ,上記と異なる"</formula1>
    </dataValidation>
    <dataValidation type="list" allowBlank="1" showErrorMessage="1" promptTitle="注記" prompt="＊これ以上ある場合は、備考欄へ記入下さい" sqref="D54 D58" xr:uid="{7C862CA8-9ECA-42F9-8A62-CB7494CCD67C}">
      <formula1>"選択,1,2,3"</formula1>
    </dataValidation>
    <dataValidation type="list" allowBlank="1" showInputMessage="1" showErrorMessage="1" sqref="F64" xr:uid="{FBC478BC-EA65-4753-8133-E1BC8926AC3D}">
      <formula1>"選択,kHz,MHz,GHz"</formula1>
    </dataValidation>
    <dataValidation type="list" allowBlank="1" showInputMessage="1" showErrorMessage="1" sqref="D69:E69" xr:uid="{A6EAB5D9-A33F-47D3-ADF1-C41FAAE78251}">
      <formula1>"選択,Production model (量産品) ,​​​Production prototype (量産試作品)​,Engineering prototype (設計試作品) "</formula1>
    </dataValidation>
    <dataValidation type="list" allowBlank="1" showInputMessage="1" showErrorMessage="1" sqref="D70:E70" xr:uid="{491E50E0-4EF9-4CED-8233-1728284B8A83}">
      <formula1>"選択,量産品と同等,量産品と同等ではない,量産品の時は選択不要"</formula1>
    </dataValidation>
    <dataValidation type="list" allowBlank="1" showInputMessage="1" showErrorMessage="1" sqref="C68" xr:uid="{F9658D37-C39F-4E47-A7FB-7CB7F7C1EC1C}">
      <formula1>"選択,あり,なし"</formula1>
    </dataValidation>
    <dataValidation type="list" allowBlank="1" showInputMessage="1" showErrorMessage="1" sqref="C55:C57" xr:uid="{556F43C6-BE6B-4CE6-894E-BBF51298A35B}">
      <formula1>"選択ください,AC 単相2線(L/N),AC 単相2線(L/N/PE),AC 単相3線(L1/L2),AC 単相3線(L1/L2/PE),AC 3相3線(R/S/T),AC 3相3線(R/S/T/PE),AC 3相4線(R/S/T/N),AC 3相4線(R/S/T/N/PE)"</formula1>
    </dataValidation>
    <dataValidation type="list" allowBlank="1" showInputMessage="1" showErrorMessage="1" sqref="C59:C61" xr:uid="{D1D2BCEA-3F60-48BB-9B79-519256C8269C}">
      <formula1>"選択ください, DC, DC(Battery), DC(USB), DC(LAN)"</formula1>
    </dataValidation>
  </dataValidations>
  <pageMargins left="0.7" right="0.7" top="0.75" bottom="0.75" header="0.3" footer="0.3"/>
  <pageSetup paperSize="9" scale="1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nchor moveWithCells="1">
                  <from>
                    <xdr:col>8</xdr:col>
                    <xdr:colOff>85725</xdr:colOff>
                    <xdr:row>67</xdr:row>
                    <xdr:rowOff>28575</xdr:rowOff>
                  </from>
                  <to>
                    <xdr:col>9</xdr:col>
                    <xdr:colOff>133350</xdr:colOff>
                    <xdr:row>68</xdr:row>
                    <xdr:rowOff>9525</xdr:rowOff>
                  </to>
                </anchor>
              </controlPr>
            </control>
          </mc:Choice>
        </mc:AlternateContent>
        <mc:AlternateContent xmlns:mc="http://schemas.openxmlformats.org/markup-compatibility/2006">
          <mc:Choice Requires="x14">
            <control shapeId="31750" r:id="rId5" name="Check Box 6">
              <controlPr defaultSize="0" autoFill="0" autoLine="0" autoPict="0">
                <anchor moveWithCells="1">
                  <from>
                    <xdr:col>15</xdr:col>
                    <xdr:colOff>76200</xdr:colOff>
                    <xdr:row>64</xdr:row>
                    <xdr:rowOff>9525</xdr:rowOff>
                  </from>
                  <to>
                    <xdr:col>16</xdr:col>
                    <xdr:colOff>38100</xdr:colOff>
                    <xdr:row>64</xdr:row>
                    <xdr:rowOff>228600</xdr:rowOff>
                  </to>
                </anchor>
              </controlPr>
            </control>
          </mc:Choice>
        </mc:AlternateContent>
        <mc:AlternateContent xmlns:mc="http://schemas.openxmlformats.org/markup-compatibility/2006">
          <mc:Choice Requires="x14">
            <control shapeId="2" r:id="rId6" name="Check Box 13">
              <controlPr defaultSize="0" autoFill="0" autoLine="0" autoPict="0">
                <anchor moveWithCells="1">
                  <from>
                    <xdr:col>3</xdr:col>
                    <xdr:colOff>76200</xdr:colOff>
                    <xdr:row>42</xdr:row>
                    <xdr:rowOff>9525</xdr:rowOff>
                  </from>
                  <to>
                    <xdr:col>4</xdr:col>
                    <xdr:colOff>152400</xdr:colOff>
                    <xdr:row>43</xdr:row>
                    <xdr:rowOff>19050</xdr:rowOff>
                  </to>
                </anchor>
              </controlPr>
            </control>
          </mc:Choice>
        </mc:AlternateContent>
        <mc:AlternateContent xmlns:mc="http://schemas.openxmlformats.org/markup-compatibility/2006">
          <mc:Choice Requires="x14">
            <control shapeId="31780" r:id="rId7" name="Check Box 36">
              <controlPr defaultSize="0" autoFill="0" autoLine="0" autoPict="0">
                <anchor moveWithCells="1">
                  <from>
                    <xdr:col>15</xdr:col>
                    <xdr:colOff>76200</xdr:colOff>
                    <xdr:row>65</xdr:row>
                    <xdr:rowOff>9525</xdr:rowOff>
                  </from>
                  <to>
                    <xdr:col>16</xdr:col>
                    <xdr:colOff>38100</xdr:colOff>
                    <xdr:row>65</xdr:row>
                    <xdr:rowOff>228600</xdr:rowOff>
                  </to>
                </anchor>
              </controlPr>
            </control>
          </mc:Choice>
        </mc:AlternateContent>
        <mc:AlternateContent xmlns:mc="http://schemas.openxmlformats.org/markup-compatibility/2006">
          <mc:Choice Requires="x14">
            <control shapeId="31781" r:id="rId8" name="Check Box 37">
              <controlPr defaultSize="0" autoFill="0" autoLine="0" autoPict="0">
                <anchor moveWithCells="1">
                  <from>
                    <xdr:col>15</xdr:col>
                    <xdr:colOff>76200</xdr:colOff>
                    <xdr:row>66</xdr:row>
                    <xdr:rowOff>9525</xdr:rowOff>
                  </from>
                  <to>
                    <xdr:col>16</xdr:col>
                    <xdr:colOff>38100</xdr:colOff>
                    <xdr:row>66</xdr:row>
                    <xdr:rowOff>228600</xdr:rowOff>
                  </to>
                </anchor>
              </controlPr>
            </control>
          </mc:Choice>
        </mc:AlternateContent>
        <mc:AlternateContent xmlns:mc="http://schemas.openxmlformats.org/markup-compatibility/2006">
          <mc:Choice Requires="x14">
            <control shapeId="31784" r:id="rId9" name="Check Box 40">
              <controlPr defaultSize="0" autoFill="0" autoLine="0" autoPict="0">
                <anchor moveWithCells="1">
                  <from>
                    <xdr:col>12</xdr:col>
                    <xdr:colOff>76200</xdr:colOff>
                    <xdr:row>65</xdr:row>
                    <xdr:rowOff>9525</xdr:rowOff>
                  </from>
                  <to>
                    <xdr:col>12</xdr:col>
                    <xdr:colOff>390525</xdr:colOff>
                    <xdr:row>65</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36C95BC-7964-49C8-8C54-3339DA064159}">
          <x14:formula1>
            <xm:f>'設定(規格リスト)'!$B$3:$B$67</xm:f>
          </x14:formula1>
          <xm:sqref>D27:Q30</xm:sqref>
        </x14:dataValidation>
        <x14:dataValidation type="list" allowBlank="1" showInputMessage="1" showErrorMessage="1" xr:uid="{8C9BDF79-F059-4385-A1EB-684FC04A2DD2}">
          <x14:formula1>
            <xm:f>'設定(規格リスト)'!$D$3:$D$32</xm:f>
          </x14:formula1>
          <xm:sqref>D35:Q36</xm:sqref>
        </x14:dataValidation>
        <x14:dataValidation type="list" allowBlank="1" showInputMessage="1" showErrorMessage="1" xr:uid="{081A253B-7C30-4579-848F-EC84BE4691ED}">
          <x14:formula1>
            <xm:f>'設定(規格リスト)'!$E$3:$E$6</xm:f>
          </x14:formula1>
          <xm:sqref>D37:Q37</xm:sqref>
        </x14:dataValidation>
        <x14:dataValidation type="list" allowBlank="1" showInputMessage="1" showErrorMessage="1" xr:uid="{06829D0A-0757-4B61-BC75-A1605F09FC2A}">
          <x14:formula1>
            <xm:f>'設定(規格リスト)'!$F$3:$F$13</xm:f>
          </x14:formula1>
          <xm:sqref>D38:Q38</xm:sqref>
        </x14:dataValidation>
        <x14:dataValidation type="list" allowBlank="1" showInputMessage="1" showErrorMessage="1" xr:uid="{DD316972-4557-4183-8BE4-D132D08C5F76}">
          <x14:formula1>
            <xm:f>'設定(規格リスト)'!$C$3:$C$136</xm:f>
          </x14:formula1>
          <xm:sqref>D31:Q34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85096-29AC-42BA-B85B-12C1269EE05A}">
  <dimension ref="A1:E163"/>
  <sheetViews>
    <sheetView zoomScale="85" zoomScaleNormal="85" workbookViewId="0"/>
  </sheetViews>
  <sheetFormatPr defaultColWidth="9" defaultRowHeight="12"/>
  <cols>
    <col min="1" max="1" width="18.625" style="248" bestFit="1" customWidth="1"/>
    <col min="2" max="2" width="67.5" style="248" customWidth="1"/>
    <col min="3" max="3" width="145.625" style="248" customWidth="1"/>
    <col min="4" max="16384" width="9" style="248"/>
  </cols>
  <sheetData>
    <row r="1" spans="1:5">
      <c r="A1" s="247" t="s">
        <v>512</v>
      </c>
      <c r="E1" s="288" t="s">
        <v>399</v>
      </c>
    </row>
    <row r="2" spans="1:5">
      <c r="B2" s="249"/>
    </row>
    <row r="3" spans="1:5">
      <c r="A3" s="250" t="s">
        <v>513</v>
      </c>
      <c r="B3" s="250" t="s">
        <v>637</v>
      </c>
      <c r="C3" s="250" t="s">
        <v>515</v>
      </c>
    </row>
    <row r="4" spans="1:5" ht="13.5" customHeight="1">
      <c r="A4" s="251" t="s">
        <v>516</v>
      </c>
      <c r="B4" s="252" t="s">
        <v>327</v>
      </c>
      <c r="C4" s="253" t="s">
        <v>638</v>
      </c>
    </row>
    <row r="5" spans="1:5" ht="13.5" customHeight="1">
      <c r="A5" s="254"/>
      <c r="B5" s="252" t="s">
        <v>333</v>
      </c>
      <c r="C5" s="253" t="s">
        <v>639</v>
      </c>
    </row>
    <row r="6" spans="1:5" ht="13.5" customHeight="1">
      <c r="A6" s="254"/>
      <c r="B6" s="252" t="s">
        <v>309</v>
      </c>
      <c r="C6" s="253" t="s">
        <v>640</v>
      </c>
    </row>
    <row r="7" spans="1:5" ht="13.5" customHeight="1">
      <c r="A7" s="254"/>
      <c r="B7" s="252" t="s">
        <v>313</v>
      </c>
      <c r="C7" s="253" t="s">
        <v>641</v>
      </c>
    </row>
    <row r="8" spans="1:5" ht="13.5" customHeight="1">
      <c r="A8" s="254"/>
      <c r="B8" s="252" t="s">
        <v>305</v>
      </c>
      <c r="C8" s="253" t="s">
        <v>642</v>
      </c>
    </row>
    <row r="9" spans="1:5" ht="13.5" customHeight="1">
      <c r="A9" s="254"/>
      <c r="B9" s="252" t="s">
        <v>306</v>
      </c>
      <c r="C9" s="253" t="s">
        <v>643</v>
      </c>
    </row>
    <row r="10" spans="1:5" ht="13.5" customHeight="1">
      <c r="A10" s="254"/>
      <c r="B10" s="252" t="s">
        <v>307</v>
      </c>
      <c r="C10" s="253" t="s">
        <v>644</v>
      </c>
    </row>
    <row r="11" spans="1:5" ht="13.5" customHeight="1">
      <c r="A11" s="254"/>
      <c r="B11" s="252" t="s">
        <v>308</v>
      </c>
      <c r="C11" s="253" t="s">
        <v>645</v>
      </c>
    </row>
    <row r="12" spans="1:5" ht="13.5" customHeight="1">
      <c r="A12" s="254"/>
      <c r="B12" s="252" t="s">
        <v>310</v>
      </c>
      <c r="C12" s="253" t="s">
        <v>646</v>
      </c>
    </row>
    <row r="13" spans="1:5" ht="13.5" customHeight="1">
      <c r="A13" s="254"/>
      <c r="B13" s="252" t="s">
        <v>311</v>
      </c>
      <c r="C13" s="253" t="s">
        <v>647</v>
      </c>
    </row>
    <row r="14" spans="1:5" ht="13.5" customHeight="1">
      <c r="A14" s="254"/>
      <c r="B14" s="252" t="s">
        <v>312</v>
      </c>
      <c r="C14" s="253" t="s">
        <v>648</v>
      </c>
    </row>
    <row r="15" spans="1:5" ht="13.5" customHeight="1">
      <c r="A15" s="254"/>
      <c r="B15" s="252" t="s">
        <v>314</v>
      </c>
      <c r="C15" s="253" t="s">
        <v>649</v>
      </c>
    </row>
    <row r="16" spans="1:5" ht="13.5" customHeight="1">
      <c r="A16" s="254"/>
      <c r="B16" s="252" t="s">
        <v>315</v>
      </c>
      <c r="C16" s="253" t="s">
        <v>650</v>
      </c>
    </row>
    <row r="17" spans="1:3" ht="13.5" customHeight="1">
      <c r="A17" s="254"/>
      <c r="B17" s="252" t="s">
        <v>316</v>
      </c>
      <c r="C17" s="253" t="s">
        <v>651</v>
      </c>
    </row>
    <row r="18" spans="1:3" ht="13.5" customHeight="1">
      <c r="A18" s="254"/>
      <c r="B18" s="252" t="s">
        <v>317</v>
      </c>
      <c r="C18" s="253" t="s">
        <v>652</v>
      </c>
    </row>
    <row r="19" spans="1:3" ht="13.5" customHeight="1">
      <c r="A19" s="254"/>
      <c r="B19" s="252" t="s">
        <v>318</v>
      </c>
      <c r="C19" s="253" t="s">
        <v>653</v>
      </c>
    </row>
    <row r="20" spans="1:3" ht="13.5" customHeight="1">
      <c r="A20" s="254"/>
      <c r="B20" s="252" t="s">
        <v>319</v>
      </c>
      <c r="C20" s="253" t="s">
        <v>654</v>
      </c>
    </row>
    <row r="21" spans="1:3" ht="13.5" customHeight="1">
      <c r="A21" s="254"/>
      <c r="B21" s="252" t="s">
        <v>320</v>
      </c>
      <c r="C21" s="253" t="s">
        <v>655</v>
      </c>
    </row>
    <row r="22" spans="1:3" ht="13.5" customHeight="1">
      <c r="A22" s="254"/>
      <c r="B22" s="252" t="s">
        <v>321</v>
      </c>
      <c r="C22" s="253" t="s">
        <v>656</v>
      </c>
    </row>
    <row r="23" spans="1:3" ht="13.5" customHeight="1">
      <c r="A23" s="254"/>
      <c r="B23" s="252" t="s">
        <v>322</v>
      </c>
      <c r="C23" s="253" t="s">
        <v>657</v>
      </c>
    </row>
    <row r="24" spans="1:3" ht="13.5" customHeight="1">
      <c r="A24" s="254"/>
      <c r="B24" s="252" t="s">
        <v>323</v>
      </c>
      <c r="C24" s="253" t="s">
        <v>658</v>
      </c>
    </row>
    <row r="25" spans="1:3" ht="13.5" customHeight="1">
      <c r="A25" s="254"/>
      <c r="B25" s="252" t="s">
        <v>324</v>
      </c>
      <c r="C25" s="253" t="s">
        <v>659</v>
      </c>
    </row>
    <row r="26" spans="1:3" ht="13.5" customHeight="1">
      <c r="A26" s="254"/>
      <c r="B26" s="252" t="s">
        <v>325</v>
      </c>
      <c r="C26" s="253" t="s">
        <v>660</v>
      </c>
    </row>
    <row r="27" spans="1:3" ht="13.5" customHeight="1">
      <c r="A27" s="254"/>
      <c r="B27" s="252" t="s">
        <v>326</v>
      </c>
      <c r="C27" s="253" t="s">
        <v>661</v>
      </c>
    </row>
    <row r="28" spans="1:3" ht="13.5" customHeight="1">
      <c r="A28" s="254"/>
      <c r="B28" s="252" t="s">
        <v>328</v>
      </c>
      <c r="C28" s="253" t="s">
        <v>662</v>
      </c>
    </row>
    <row r="29" spans="1:3" ht="13.5" customHeight="1">
      <c r="A29" s="254"/>
      <c r="B29" s="252" t="s">
        <v>329</v>
      </c>
      <c r="C29" s="253" t="s">
        <v>663</v>
      </c>
    </row>
    <row r="30" spans="1:3" ht="13.5" customHeight="1">
      <c r="A30" s="254"/>
      <c r="B30" s="252" t="s">
        <v>330</v>
      </c>
      <c r="C30" s="253" t="s">
        <v>664</v>
      </c>
    </row>
    <row r="31" spans="1:3" ht="13.5" customHeight="1">
      <c r="A31" s="254"/>
      <c r="B31" s="252" t="s">
        <v>331</v>
      </c>
      <c r="C31" s="253" t="s">
        <v>665</v>
      </c>
    </row>
    <row r="32" spans="1:3" ht="13.5" customHeight="1">
      <c r="A32" s="254"/>
      <c r="B32" s="252" t="s">
        <v>332</v>
      </c>
      <c r="C32" s="253" t="s">
        <v>666</v>
      </c>
    </row>
    <row r="33" spans="1:4" ht="13.5" customHeight="1">
      <c r="A33" s="254"/>
      <c r="B33" s="252" t="s">
        <v>343</v>
      </c>
      <c r="C33" s="253" t="s">
        <v>667</v>
      </c>
    </row>
    <row r="34" spans="1:4" ht="13.5" customHeight="1">
      <c r="A34" s="254"/>
      <c r="B34" s="252" t="s">
        <v>335</v>
      </c>
      <c r="C34" s="253" t="s">
        <v>668</v>
      </c>
    </row>
    <row r="35" spans="1:4" ht="13.5" customHeight="1">
      <c r="A35" s="254"/>
      <c r="B35" s="252" t="s">
        <v>334</v>
      </c>
      <c r="C35" s="253" t="s">
        <v>669</v>
      </c>
    </row>
    <row r="36" spans="1:4" ht="13.5" customHeight="1">
      <c r="A36" s="254"/>
      <c r="B36" s="252" t="s">
        <v>670</v>
      </c>
      <c r="C36" s="253" t="s">
        <v>671</v>
      </c>
    </row>
    <row r="37" spans="1:4" ht="13.5" customHeight="1">
      <c r="A37" s="254"/>
      <c r="B37" s="252" t="s">
        <v>672</v>
      </c>
      <c r="C37" s="255" t="s">
        <v>673</v>
      </c>
    </row>
    <row r="38" spans="1:4" ht="13.5" customHeight="1">
      <c r="A38" s="254"/>
      <c r="B38" s="252" t="s">
        <v>674</v>
      </c>
      <c r="C38" s="255" t="s">
        <v>675</v>
      </c>
    </row>
    <row r="39" spans="1:4" ht="13.5" customHeight="1">
      <c r="A39" s="254"/>
      <c r="B39" s="252" t="s">
        <v>341</v>
      </c>
      <c r="C39" s="255" t="s">
        <v>676</v>
      </c>
      <c r="D39" s="256"/>
    </row>
    <row r="40" spans="1:4" ht="13.5" customHeight="1">
      <c r="A40" s="254"/>
      <c r="B40" s="252" t="s">
        <v>677</v>
      </c>
      <c r="C40" s="255" t="s">
        <v>678</v>
      </c>
    </row>
    <row r="41" spans="1:4" ht="13.5" customHeight="1">
      <c r="A41" s="254"/>
      <c r="B41" s="252" t="s">
        <v>336</v>
      </c>
      <c r="C41" s="253" t="s">
        <v>679</v>
      </c>
    </row>
    <row r="42" spans="1:4" ht="13.5" customHeight="1">
      <c r="A42" s="254"/>
      <c r="B42" s="252" t="s">
        <v>337</v>
      </c>
      <c r="C42" s="253" t="s">
        <v>680</v>
      </c>
    </row>
    <row r="43" spans="1:4" ht="13.5" customHeight="1">
      <c r="A43" s="257"/>
      <c r="B43" s="252" t="s">
        <v>304</v>
      </c>
      <c r="C43" s="253" t="s">
        <v>304</v>
      </c>
    </row>
    <row r="44" spans="1:4" ht="13.5" customHeight="1">
      <c r="A44" s="251" t="s">
        <v>519</v>
      </c>
      <c r="B44" s="252" t="s">
        <v>248</v>
      </c>
      <c r="C44" s="253" t="s">
        <v>681</v>
      </c>
    </row>
    <row r="45" spans="1:4" ht="13.5" customHeight="1">
      <c r="A45" s="254"/>
      <c r="B45" s="252" t="s">
        <v>250</v>
      </c>
      <c r="C45" s="253" t="s">
        <v>682</v>
      </c>
    </row>
    <row r="46" spans="1:4" ht="13.5" customHeight="1">
      <c r="A46" s="254"/>
      <c r="B46" s="252" t="s">
        <v>252</v>
      </c>
      <c r="C46" s="253" t="s">
        <v>683</v>
      </c>
    </row>
    <row r="47" spans="1:4" ht="13.5" customHeight="1">
      <c r="A47" s="254"/>
      <c r="B47" s="252" t="s">
        <v>254</v>
      </c>
      <c r="C47" s="253" t="s">
        <v>684</v>
      </c>
    </row>
    <row r="48" spans="1:4" ht="13.5" customHeight="1">
      <c r="A48" s="254"/>
      <c r="B48" s="252" t="s">
        <v>256</v>
      </c>
      <c r="C48" s="253" t="s">
        <v>685</v>
      </c>
    </row>
    <row r="49" spans="1:3" ht="13.5" customHeight="1">
      <c r="A49" s="254"/>
      <c r="B49" s="252" t="s">
        <v>258</v>
      </c>
      <c r="C49" s="253" t="s">
        <v>686</v>
      </c>
    </row>
    <row r="50" spans="1:3" ht="13.5" customHeight="1">
      <c r="A50" s="254"/>
      <c r="B50" s="252" t="s">
        <v>260</v>
      </c>
      <c r="C50" s="253" t="s">
        <v>687</v>
      </c>
    </row>
    <row r="51" spans="1:3" ht="13.5" customHeight="1">
      <c r="A51" s="254"/>
      <c r="B51" s="252" t="s">
        <v>262</v>
      </c>
      <c r="C51" s="253" t="s">
        <v>688</v>
      </c>
    </row>
    <row r="52" spans="1:3" ht="13.5" customHeight="1">
      <c r="A52" s="254"/>
      <c r="B52" s="252" t="s">
        <v>264</v>
      </c>
      <c r="C52" s="253" t="s">
        <v>689</v>
      </c>
    </row>
    <row r="53" spans="1:3" ht="13.5" customHeight="1">
      <c r="A53" s="254"/>
      <c r="B53" s="252" t="s">
        <v>268</v>
      </c>
      <c r="C53" s="253" t="s">
        <v>690</v>
      </c>
    </row>
    <row r="54" spans="1:3" ht="13.5" customHeight="1">
      <c r="A54" s="254"/>
      <c r="B54" s="252" t="s">
        <v>270</v>
      </c>
      <c r="C54" s="253" t="s">
        <v>691</v>
      </c>
    </row>
    <row r="55" spans="1:3" ht="13.5" customHeight="1">
      <c r="A55" s="254"/>
      <c r="B55" s="252" t="s">
        <v>272</v>
      </c>
      <c r="C55" s="253" t="s">
        <v>692</v>
      </c>
    </row>
    <row r="56" spans="1:3" ht="13.5" customHeight="1">
      <c r="A56" s="254"/>
      <c r="B56" s="252" t="s">
        <v>274</v>
      </c>
      <c r="C56" s="253" t="s">
        <v>693</v>
      </c>
    </row>
    <row r="57" spans="1:3" ht="13.5" customHeight="1">
      <c r="A57" s="254"/>
      <c r="B57" s="252" t="s">
        <v>275</v>
      </c>
      <c r="C57" s="253" t="s">
        <v>694</v>
      </c>
    </row>
    <row r="58" spans="1:3" ht="13.5" customHeight="1">
      <c r="A58" s="254"/>
      <c r="B58" s="252" t="s">
        <v>276</v>
      </c>
      <c r="C58" s="253" t="s">
        <v>695</v>
      </c>
    </row>
    <row r="59" spans="1:3" ht="13.5" customHeight="1">
      <c r="A59" s="254"/>
      <c r="B59" s="252" t="s">
        <v>277</v>
      </c>
      <c r="C59" s="253" t="s">
        <v>696</v>
      </c>
    </row>
    <row r="60" spans="1:3" ht="13.5" customHeight="1">
      <c r="A60" s="254"/>
      <c r="B60" s="252" t="s">
        <v>278</v>
      </c>
      <c r="C60" s="253" t="s">
        <v>697</v>
      </c>
    </row>
    <row r="61" spans="1:3" ht="13.5" customHeight="1">
      <c r="A61" s="254"/>
      <c r="B61" s="252" t="s">
        <v>279</v>
      </c>
      <c r="C61" s="253" t="s">
        <v>698</v>
      </c>
    </row>
    <row r="62" spans="1:3" ht="13.5" customHeight="1">
      <c r="A62" s="254"/>
      <c r="B62" s="252" t="s">
        <v>280</v>
      </c>
      <c r="C62" s="253" t="s">
        <v>699</v>
      </c>
    </row>
    <row r="63" spans="1:3" ht="13.5" customHeight="1">
      <c r="A63" s="254"/>
      <c r="B63" s="252" t="s">
        <v>281</v>
      </c>
      <c r="C63" s="253" t="s">
        <v>700</v>
      </c>
    </row>
    <row r="64" spans="1:3" ht="13.5" customHeight="1">
      <c r="A64" s="257"/>
      <c r="B64" s="252" t="s">
        <v>266</v>
      </c>
      <c r="C64" s="253" t="s">
        <v>701</v>
      </c>
    </row>
    <row r="65" spans="1:3" ht="13.5" customHeight="1">
      <c r="A65" s="251" t="s">
        <v>523</v>
      </c>
      <c r="B65" s="253" t="s">
        <v>282</v>
      </c>
      <c r="C65" s="253" t="s">
        <v>702</v>
      </c>
    </row>
    <row r="66" spans="1:3" ht="13.5" customHeight="1">
      <c r="A66" s="254"/>
      <c r="B66" s="253" t="s">
        <v>283</v>
      </c>
      <c r="C66" s="253" t="s">
        <v>703</v>
      </c>
    </row>
    <row r="67" spans="1:3" ht="13.5" customHeight="1">
      <c r="A67" s="254"/>
      <c r="B67" s="253" t="s">
        <v>284</v>
      </c>
      <c r="C67" s="253" t="s">
        <v>704</v>
      </c>
    </row>
    <row r="68" spans="1:3" ht="13.5" customHeight="1">
      <c r="A68" s="254"/>
      <c r="B68" s="253" t="s">
        <v>285</v>
      </c>
      <c r="C68" s="253" t="s">
        <v>705</v>
      </c>
    </row>
    <row r="69" spans="1:3" ht="13.5" customHeight="1">
      <c r="A69" s="254"/>
      <c r="B69" s="253" t="s">
        <v>286</v>
      </c>
      <c r="C69" s="253" t="s">
        <v>706</v>
      </c>
    </row>
    <row r="70" spans="1:3" ht="13.5" customHeight="1">
      <c r="A70" s="254"/>
      <c r="B70" s="253" t="s">
        <v>287</v>
      </c>
      <c r="C70" s="253" t="s">
        <v>707</v>
      </c>
    </row>
    <row r="71" spans="1:3" ht="13.5" customHeight="1">
      <c r="A71" s="254"/>
      <c r="B71" s="253" t="s">
        <v>288</v>
      </c>
      <c r="C71" s="253" t="s">
        <v>708</v>
      </c>
    </row>
    <row r="72" spans="1:3" ht="13.5" customHeight="1">
      <c r="A72" s="254"/>
      <c r="B72" s="253" t="s">
        <v>289</v>
      </c>
      <c r="C72" s="253" t="s">
        <v>709</v>
      </c>
    </row>
    <row r="73" spans="1:3" ht="13.5" customHeight="1">
      <c r="A73" s="254"/>
      <c r="B73" s="253" t="s">
        <v>290</v>
      </c>
      <c r="C73" s="253" t="s">
        <v>710</v>
      </c>
    </row>
    <row r="74" spans="1:3" ht="13.5" customHeight="1">
      <c r="A74" s="254"/>
      <c r="B74" s="253" t="s">
        <v>291</v>
      </c>
      <c r="C74" s="253" t="s">
        <v>711</v>
      </c>
    </row>
    <row r="75" spans="1:3" ht="13.5" customHeight="1">
      <c r="A75" s="254"/>
      <c r="B75" s="253" t="s">
        <v>712</v>
      </c>
      <c r="C75" s="253" t="s">
        <v>713</v>
      </c>
    </row>
    <row r="76" spans="1:3" ht="13.5" customHeight="1">
      <c r="A76" s="254"/>
      <c r="B76" s="253" t="s">
        <v>714</v>
      </c>
      <c r="C76" s="253" t="s">
        <v>715</v>
      </c>
    </row>
    <row r="77" spans="1:3" ht="13.5" customHeight="1">
      <c r="A77" s="254"/>
      <c r="B77" s="253" t="s">
        <v>292</v>
      </c>
      <c r="C77" s="253" t="s">
        <v>716</v>
      </c>
    </row>
    <row r="78" spans="1:3" ht="13.5" customHeight="1">
      <c r="A78" s="254"/>
      <c r="B78" s="253" t="s">
        <v>293</v>
      </c>
      <c r="C78" s="253" t="s">
        <v>717</v>
      </c>
    </row>
    <row r="79" spans="1:3" ht="13.5" customHeight="1">
      <c r="A79" s="254"/>
      <c r="B79" s="253" t="s">
        <v>294</v>
      </c>
      <c r="C79" s="253" t="s">
        <v>718</v>
      </c>
    </row>
    <row r="80" spans="1:3" ht="13.5" customHeight="1">
      <c r="A80" s="254"/>
      <c r="B80" s="253" t="s">
        <v>295</v>
      </c>
      <c r="C80" s="253" t="s">
        <v>719</v>
      </c>
    </row>
    <row r="81" spans="1:3" ht="13.5" customHeight="1">
      <c r="A81" s="254"/>
      <c r="B81" s="253" t="s">
        <v>296</v>
      </c>
      <c r="C81" s="253" t="s">
        <v>720</v>
      </c>
    </row>
    <row r="82" spans="1:3" ht="13.5" customHeight="1">
      <c r="A82" s="254"/>
      <c r="B82" s="253" t="s">
        <v>721</v>
      </c>
      <c r="C82" s="253" t="s">
        <v>722</v>
      </c>
    </row>
    <row r="83" spans="1:3" ht="13.5" customHeight="1">
      <c r="A83" s="254"/>
      <c r="B83" s="253" t="s">
        <v>297</v>
      </c>
      <c r="C83" s="253" t="s">
        <v>723</v>
      </c>
    </row>
    <row r="84" spans="1:3" ht="13.5" customHeight="1">
      <c r="A84" s="254"/>
      <c r="B84" s="253" t="s">
        <v>298</v>
      </c>
      <c r="C84" s="253" t="s">
        <v>724</v>
      </c>
    </row>
    <row r="85" spans="1:3" ht="13.5" customHeight="1">
      <c r="A85" s="254"/>
      <c r="B85" s="253" t="s">
        <v>299</v>
      </c>
      <c r="C85" s="253" t="s">
        <v>725</v>
      </c>
    </row>
    <row r="86" spans="1:3" ht="13.5" customHeight="1">
      <c r="A86" s="254"/>
      <c r="B86" s="253" t="s">
        <v>726</v>
      </c>
      <c r="C86" s="255" t="s">
        <v>727</v>
      </c>
    </row>
    <row r="87" spans="1:3" ht="13.5" customHeight="1">
      <c r="A87" s="254"/>
      <c r="B87" s="253" t="s">
        <v>300</v>
      </c>
      <c r="C87" s="253" t="s">
        <v>717</v>
      </c>
    </row>
    <row r="88" spans="1:3" ht="13.5" customHeight="1">
      <c r="A88" s="254"/>
      <c r="B88" s="253" t="s">
        <v>301</v>
      </c>
      <c r="C88" s="253" t="s">
        <v>728</v>
      </c>
    </row>
    <row r="89" spans="1:3" ht="13.5" customHeight="1">
      <c r="A89" s="254"/>
      <c r="B89" s="253" t="s">
        <v>302</v>
      </c>
      <c r="C89" s="253" t="s">
        <v>729</v>
      </c>
    </row>
    <row r="90" spans="1:3" ht="13.5" customHeight="1">
      <c r="A90" s="257"/>
      <c r="B90" s="253" t="s">
        <v>303</v>
      </c>
      <c r="C90" s="253" t="s">
        <v>730</v>
      </c>
    </row>
    <row r="91" spans="1:3" ht="13.5" customHeight="1">
      <c r="A91" s="251" t="s">
        <v>527</v>
      </c>
      <c r="B91" s="258" t="s">
        <v>146</v>
      </c>
      <c r="C91" s="259" t="s">
        <v>731</v>
      </c>
    </row>
    <row r="92" spans="1:3" ht="13.5" customHeight="1">
      <c r="A92" s="254"/>
      <c r="B92" s="258" t="s">
        <v>150</v>
      </c>
      <c r="C92" s="259" t="s">
        <v>731</v>
      </c>
    </row>
    <row r="93" spans="1:3" ht="13.5" customHeight="1">
      <c r="A93" s="254"/>
      <c r="B93" s="258" t="s">
        <v>153</v>
      </c>
      <c r="C93" s="259" t="s">
        <v>732</v>
      </c>
    </row>
    <row r="94" spans="1:3" ht="13.5" customHeight="1">
      <c r="A94" s="254"/>
      <c r="B94" s="258" t="s">
        <v>156</v>
      </c>
      <c r="C94" s="259" t="s">
        <v>733</v>
      </c>
    </row>
    <row r="95" spans="1:3" ht="13.5" customHeight="1">
      <c r="A95" s="254"/>
      <c r="B95" s="258" t="s">
        <v>734</v>
      </c>
      <c r="C95" s="259" t="s">
        <v>735</v>
      </c>
    </row>
    <row r="96" spans="1:3" ht="13.5" customHeight="1">
      <c r="A96" s="254"/>
      <c r="B96" s="258" t="s">
        <v>159</v>
      </c>
      <c r="C96" s="259" t="s">
        <v>736</v>
      </c>
    </row>
    <row r="97" spans="1:3" ht="13.5" customHeight="1">
      <c r="A97" s="254"/>
      <c r="B97" s="258" t="s">
        <v>162</v>
      </c>
      <c r="C97" s="259" t="s">
        <v>737</v>
      </c>
    </row>
    <row r="98" spans="1:3" ht="13.5" customHeight="1">
      <c r="A98" s="254"/>
      <c r="B98" s="260" t="s">
        <v>165</v>
      </c>
      <c r="C98" s="259" t="s">
        <v>738</v>
      </c>
    </row>
    <row r="99" spans="1:3" ht="13.5" customHeight="1">
      <c r="A99" s="254"/>
      <c r="B99" s="260" t="s">
        <v>168</v>
      </c>
      <c r="C99" s="259" t="s">
        <v>739</v>
      </c>
    </row>
    <row r="100" spans="1:3" ht="13.5" customHeight="1">
      <c r="A100" s="254"/>
      <c r="B100" s="260" t="s">
        <v>740</v>
      </c>
      <c r="C100" s="259" t="s">
        <v>741</v>
      </c>
    </row>
    <row r="101" spans="1:3" ht="13.5" customHeight="1">
      <c r="A101" s="254"/>
      <c r="B101" s="260" t="s">
        <v>171</v>
      </c>
      <c r="C101" s="259" t="s">
        <v>742</v>
      </c>
    </row>
    <row r="102" spans="1:3" ht="13.5" customHeight="1">
      <c r="A102" s="254"/>
      <c r="B102" s="260" t="s">
        <v>173</v>
      </c>
      <c r="C102" s="259" t="s">
        <v>743</v>
      </c>
    </row>
    <row r="103" spans="1:3" ht="13.5" customHeight="1">
      <c r="A103" s="254"/>
      <c r="B103" s="260" t="s">
        <v>176</v>
      </c>
      <c r="C103" s="259" t="s">
        <v>744</v>
      </c>
    </row>
    <row r="104" spans="1:3" ht="13.5" customHeight="1">
      <c r="A104" s="254"/>
      <c r="B104" s="260" t="s">
        <v>179</v>
      </c>
      <c r="C104" s="259" t="s">
        <v>745</v>
      </c>
    </row>
    <row r="105" spans="1:3" ht="13.5" customHeight="1">
      <c r="A105" s="254"/>
      <c r="B105" s="260" t="s">
        <v>746</v>
      </c>
      <c r="C105" s="259" t="s">
        <v>747</v>
      </c>
    </row>
    <row r="106" spans="1:3" ht="13.5" customHeight="1">
      <c r="A106" s="254"/>
      <c r="B106" s="260" t="s">
        <v>748</v>
      </c>
      <c r="C106" s="259" t="s">
        <v>749</v>
      </c>
    </row>
    <row r="107" spans="1:3" ht="13.5" customHeight="1">
      <c r="A107" s="254"/>
      <c r="B107" s="260" t="s">
        <v>182</v>
      </c>
      <c r="C107" s="259" t="s">
        <v>750</v>
      </c>
    </row>
    <row r="108" spans="1:3" ht="13.5" customHeight="1">
      <c r="A108" s="254"/>
      <c r="B108" s="260" t="s">
        <v>191</v>
      </c>
      <c r="C108" s="259" t="s">
        <v>751</v>
      </c>
    </row>
    <row r="109" spans="1:3" ht="13.5" customHeight="1">
      <c r="A109" s="254"/>
      <c r="B109" s="260" t="s">
        <v>197</v>
      </c>
      <c r="C109" s="259" t="s">
        <v>752</v>
      </c>
    </row>
    <row r="110" spans="1:3" ht="13.5" customHeight="1">
      <c r="A110" s="254"/>
      <c r="B110" s="260" t="s">
        <v>206</v>
      </c>
      <c r="C110" s="259" t="s">
        <v>753</v>
      </c>
    </row>
    <row r="111" spans="1:3" ht="13.5" customHeight="1">
      <c r="A111" s="254"/>
      <c r="B111" s="260" t="s">
        <v>185</v>
      </c>
      <c r="C111" s="259" t="s">
        <v>754</v>
      </c>
    </row>
    <row r="112" spans="1:3" ht="13.5" customHeight="1">
      <c r="A112" s="254"/>
      <c r="B112" s="260" t="s">
        <v>188</v>
      </c>
      <c r="C112" s="259" t="s">
        <v>755</v>
      </c>
    </row>
    <row r="113" spans="1:3" ht="13.5" customHeight="1">
      <c r="A113" s="254"/>
      <c r="B113" s="260" t="s">
        <v>194</v>
      </c>
      <c r="C113" s="259" t="s">
        <v>756</v>
      </c>
    </row>
    <row r="114" spans="1:3" ht="13.5" customHeight="1">
      <c r="A114" s="254"/>
      <c r="B114" s="260" t="s">
        <v>200</v>
      </c>
      <c r="C114" s="259" t="s">
        <v>757</v>
      </c>
    </row>
    <row r="115" spans="1:3" ht="13.5" customHeight="1">
      <c r="A115" s="254"/>
      <c r="B115" s="260" t="s">
        <v>203</v>
      </c>
      <c r="C115" s="259" t="s">
        <v>758</v>
      </c>
    </row>
    <row r="116" spans="1:3" ht="13.5" customHeight="1">
      <c r="A116" s="254"/>
      <c r="B116" s="260" t="s">
        <v>208</v>
      </c>
      <c r="C116" s="259" t="s">
        <v>759</v>
      </c>
    </row>
    <row r="117" spans="1:3" ht="13.5" customHeight="1">
      <c r="A117" s="254"/>
      <c r="B117" s="260" t="s">
        <v>210</v>
      </c>
      <c r="C117" s="259" t="s">
        <v>760</v>
      </c>
    </row>
    <row r="118" spans="1:3" ht="13.5" customHeight="1">
      <c r="A118" s="254"/>
      <c r="B118" s="260" t="s">
        <v>212</v>
      </c>
      <c r="C118" s="259" t="s">
        <v>761</v>
      </c>
    </row>
    <row r="119" spans="1:3" ht="13.5" customHeight="1">
      <c r="A119" s="254"/>
      <c r="B119" s="260" t="s">
        <v>214</v>
      </c>
      <c r="C119" s="259" t="s">
        <v>762</v>
      </c>
    </row>
    <row r="120" spans="1:3" ht="13.5" customHeight="1">
      <c r="A120" s="254"/>
      <c r="B120" s="260" t="s">
        <v>216</v>
      </c>
      <c r="C120" s="259" t="s">
        <v>763</v>
      </c>
    </row>
    <row r="121" spans="1:3" ht="13.5" customHeight="1">
      <c r="A121" s="254"/>
      <c r="B121" s="260" t="s">
        <v>218</v>
      </c>
      <c r="C121" s="259" t="s">
        <v>764</v>
      </c>
    </row>
    <row r="122" spans="1:3" ht="13.5" customHeight="1">
      <c r="A122" s="254"/>
      <c r="B122" s="260" t="s">
        <v>222</v>
      </c>
      <c r="C122" s="261" t="s">
        <v>765</v>
      </c>
    </row>
    <row r="123" spans="1:3" ht="13.5" customHeight="1">
      <c r="A123" s="254"/>
      <c r="B123" s="260" t="s">
        <v>224</v>
      </c>
      <c r="C123" s="259" t="s">
        <v>766</v>
      </c>
    </row>
    <row r="124" spans="1:3" ht="13.5" customHeight="1">
      <c r="A124" s="254"/>
      <c r="B124" s="260" t="s">
        <v>226</v>
      </c>
      <c r="C124" s="259" t="s">
        <v>767</v>
      </c>
    </row>
    <row r="125" spans="1:3" ht="13.5" customHeight="1">
      <c r="A125" s="254"/>
      <c r="B125" s="260" t="s">
        <v>228</v>
      </c>
      <c r="C125" s="259" t="s">
        <v>768</v>
      </c>
    </row>
    <row r="126" spans="1:3" ht="13.5" customHeight="1">
      <c r="A126" s="254"/>
      <c r="B126" s="260" t="s">
        <v>230</v>
      </c>
      <c r="C126" s="259" t="s">
        <v>769</v>
      </c>
    </row>
    <row r="127" spans="1:3" ht="13.5" customHeight="1">
      <c r="A127" s="254"/>
      <c r="B127" s="260" t="s">
        <v>232</v>
      </c>
      <c r="C127" s="259" t="s">
        <v>770</v>
      </c>
    </row>
    <row r="128" spans="1:3" ht="13.5" customHeight="1">
      <c r="A128" s="254"/>
      <c r="B128" s="260" t="s">
        <v>234</v>
      </c>
      <c r="C128" s="259" t="s">
        <v>771</v>
      </c>
    </row>
    <row r="129" spans="1:3" ht="13.5" customHeight="1">
      <c r="A129" s="254"/>
      <c r="B129" s="260" t="s">
        <v>236</v>
      </c>
      <c r="C129" s="259" t="s">
        <v>772</v>
      </c>
    </row>
    <row r="130" spans="1:3" ht="13.5" customHeight="1">
      <c r="A130" s="254"/>
      <c r="B130" s="260" t="s">
        <v>238</v>
      </c>
      <c r="C130" s="259" t="s">
        <v>773</v>
      </c>
    </row>
    <row r="131" spans="1:3" ht="13.5" customHeight="1">
      <c r="A131" s="254"/>
      <c r="B131" s="260" t="s">
        <v>240</v>
      </c>
      <c r="C131" s="259" t="s">
        <v>774</v>
      </c>
    </row>
    <row r="132" spans="1:3" ht="13.5" customHeight="1">
      <c r="A132" s="254"/>
      <c r="B132" s="260" t="s">
        <v>242</v>
      </c>
      <c r="C132" s="259" t="s">
        <v>775</v>
      </c>
    </row>
    <row r="133" spans="1:3" ht="13.5" customHeight="1">
      <c r="A133" s="254"/>
      <c r="B133" s="260" t="s">
        <v>244</v>
      </c>
      <c r="C133" s="259" t="s">
        <v>776</v>
      </c>
    </row>
    <row r="134" spans="1:3" ht="13.5" customHeight="1">
      <c r="A134" s="254"/>
      <c r="B134" s="260" t="s">
        <v>246</v>
      </c>
      <c r="C134" s="259" t="s">
        <v>777</v>
      </c>
    </row>
    <row r="135" spans="1:3" ht="13.5" customHeight="1">
      <c r="A135" s="254"/>
      <c r="B135" s="260" t="s">
        <v>117</v>
      </c>
      <c r="C135" s="259" t="s">
        <v>778</v>
      </c>
    </row>
    <row r="136" spans="1:3" ht="13.5" customHeight="1">
      <c r="A136" s="254"/>
      <c r="B136" s="260" t="s">
        <v>122</v>
      </c>
      <c r="C136" s="259" t="s">
        <v>779</v>
      </c>
    </row>
    <row r="137" spans="1:3" ht="13.5" customHeight="1">
      <c r="A137" s="254"/>
      <c r="B137" s="260" t="s">
        <v>126</v>
      </c>
      <c r="C137" s="259" t="s">
        <v>780</v>
      </c>
    </row>
    <row r="138" spans="1:3" ht="13.5" customHeight="1">
      <c r="A138" s="254"/>
      <c r="B138" s="260" t="s">
        <v>781</v>
      </c>
      <c r="C138" s="259" t="s">
        <v>782</v>
      </c>
    </row>
    <row r="139" spans="1:3" ht="13.5" customHeight="1">
      <c r="A139" s="254"/>
      <c r="B139" s="260" t="s">
        <v>142</v>
      </c>
      <c r="C139" s="259" t="s">
        <v>783</v>
      </c>
    </row>
    <row r="140" spans="1:3" ht="13.5" customHeight="1">
      <c r="A140" s="254"/>
      <c r="B140" s="260" t="s">
        <v>134</v>
      </c>
      <c r="C140" s="259" t="s">
        <v>784</v>
      </c>
    </row>
    <row r="141" spans="1:3" ht="13.5" customHeight="1">
      <c r="A141" s="254"/>
      <c r="B141" s="260" t="s">
        <v>138</v>
      </c>
      <c r="C141" s="259" t="s">
        <v>785</v>
      </c>
    </row>
    <row r="142" spans="1:3" ht="13.5" customHeight="1">
      <c r="A142" s="251" t="s">
        <v>572</v>
      </c>
      <c r="B142" s="255" t="s">
        <v>112</v>
      </c>
      <c r="C142" s="253" t="s">
        <v>786</v>
      </c>
    </row>
    <row r="143" spans="1:3" ht="13.5" customHeight="1">
      <c r="A143" s="257" t="s">
        <v>573</v>
      </c>
      <c r="B143" s="252" t="s">
        <v>107</v>
      </c>
      <c r="C143" s="253" t="s">
        <v>787</v>
      </c>
    </row>
    <row r="144" spans="1:3" ht="13.5" customHeight="1">
      <c r="B144" s="262"/>
      <c r="C144" s="263"/>
    </row>
    <row r="145" spans="2:3" ht="13.5" customHeight="1">
      <c r="B145" s="262"/>
      <c r="C145" s="263"/>
    </row>
    <row r="146" spans="2:3" ht="13.5" customHeight="1">
      <c r="B146" s="262"/>
      <c r="C146" s="263"/>
    </row>
    <row r="147" spans="2:3" ht="13.5" customHeight="1">
      <c r="B147" s="262"/>
      <c r="C147" s="263"/>
    </row>
    <row r="148" spans="2:3" ht="13.5" customHeight="1">
      <c r="B148" s="262"/>
      <c r="C148" s="263"/>
    </row>
    <row r="149" spans="2:3" ht="13.5" customHeight="1">
      <c r="B149" s="262"/>
      <c r="C149" s="263"/>
    </row>
    <row r="150" spans="2:3" ht="13.5" customHeight="1">
      <c r="B150" s="262"/>
      <c r="C150" s="263"/>
    </row>
    <row r="151" spans="2:3" ht="13.5" customHeight="1">
      <c r="B151" s="262"/>
      <c r="C151" s="263"/>
    </row>
    <row r="152" spans="2:3" ht="13.5" customHeight="1">
      <c r="B152" s="262"/>
      <c r="C152" s="263"/>
    </row>
    <row r="153" spans="2:3" ht="13.5" customHeight="1">
      <c r="B153" s="262"/>
      <c r="C153" s="263"/>
    </row>
    <row r="154" spans="2:3" ht="13.5" customHeight="1">
      <c r="B154" s="262"/>
      <c r="C154" s="263"/>
    </row>
    <row r="155" spans="2:3" ht="13.5" customHeight="1">
      <c r="B155" s="262"/>
      <c r="C155" s="263"/>
    </row>
    <row r="156" spans="2:3" ht="13.5" customHeight="1">
      <c r="B156" s="262"/>
      <c r="C156" s="263"/>
    </row>
    <row r="157" spans="2:3" ht="13.5" customHeight="1">
      <c r="B157" s="262"/>
      <c r="C157" s="263"/>
    </row>
    <row r="158" spans="2:3" ht="13.5" customHeight="1">
      <c r="B158" s="262"/>
      <c r="C158" s="263"/>
    </row>
    <row r="159" spans="2:3" ht="13.5" customHeight="1">
      <c r="B159" s="262"/>
      <c r="C159" s="263"/>
    </row>
    <row r="160" spans="2:3">
      <c r="B160" s="264"/>
      <c r="C160" s="263"/>
    </row>
    <row r="161" spans="2:3">
      <c r="B161" s="264"/>
      <c r="C161" s="263"/>
    </row>
    <row r="162" spans="2:3">
      <c r="B162" s="265"/>
    </row>
    <row r="163" spans="2:3">
      <c r="B163" s="266"/>
      <c r="C163" s="266"/>
    </row>
  </sheetData>
  <phoneticPr fontId="4"/>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510C-C7EC-4442-A5BE-77EBBF1881C2}">
  <dimension ref="A2:F139"/>
  <sheetViews>
    <sheetView zoomScale="85" zoomScaleNormal="85" workbookViewId="0"/>
  </sheetViews>
  <sheetFormatPr defaultRowHeight="18.75"/>
  <cols>
    <col min="1" max="1" width="20.625" customWidth="1"/>
    <col min="2" max="3" width="30.625" customWidth="1"/>
    <col min="4" max="4" width="34.625" customWidth="1"/>
    <col min="6" max="6" width="30.625" customWidth="1"/>
  </cols>
  <sheetData>
    <row r="2" spans="1:6">
      <c r="B2" s="227" t="s">
        <v>100</v>
      </c>
      <c r="C2" s="227" t="s">
        <v>101</v>
      </c>
      <c r="D2" s="228" t="s">
        <v>102</v>
      </c>
      <c r="E2" s="228" t="s">
        <v>103</v>
      </c>
      <c r="F2" s="228" t="s">
        <v>104</v>
      </c>
    </row>
    <row r="3" spans="1:6">
      <c r="A3" s="243"/>
      <c r="B3" s="231" t="s">
        <v>33</v>
      </c>
      <c r="C3" s="230" t="s">
        <v>33</v>
      </c>
      <c r="D3" s="232" t="s">
        <v>37</v>
      </c>
      <c r="E3" s="232" t="s">
        <v>37</v>
      </c>
      <c r="F3" s="232" t="s">
        <v>37</v>
      </c>
    </row>
    <row r="4" spans="1:6">
      <c r="A4" s="242" t="s">
        <v>105</v>
      </c>
      <c r="B4" s="290" t="s">
        <v>106</v>
      </c>
      <c r="C4" s="290" t="s">
        <v>107</v>
      </c>
      <c r="D4" s="290" t="s">
        <v>108</v>
      </c>
      <c r="E4" s="290" t="s">
        <v>109</v>
      </c>
      <c r="F4" s="290" t="s">
        <v>110</v>
      </c>
    </row>
    <row r="5" spans="1:6">
      <c r="B5" s="290" t="s">
        <v>111</v>
      </c>
      <c r="C5" s="290" t="s">
        <v>112</v>
      </c>
      <c r="D5" s="290" t="s">
        <v>113</v>
      </c>
      <c r="E5" s="290" t="s">
        <v>114</v>
      </c>
      <c r="F5" s="290" t="s">
        <v>115</v>
      </c>
    </row>
    <row r="6" spans="1:6">
      <c r="B6" s="290" t="s">
        <v>116</v>
      </c>
      <c r="C6" s="290" t="s">
        <v>117</v>
      </c>
      <c r="D6" s="290" t="s">
        <v>118</v>
      </c>
      <c r="E6" s="290" t="s">
        <v>119</v>
      </c>
      <c r="F6" s="290" t="s">
        <v>120</v>
      </c>
    </row>
    <row r="7" spans="1:6">
      <c r="B7" s="290" t="s">
        <v>121</v>
      </c>
      <c r="C7" s="290" t="s">
        <v>122</v>
      </c>
      <c r="D7" s="290" t="s">
        <v>123</v>
      </c>
      <c r="E7" s="290"/>
      <c r="F7" s="290" t="s">
        <v>124</v>
      </c>
    </row>
    <row r="8" spans="1:6">
      <c r="B8" s="291" t="s">
        <v>125</v>
      </c>
      <c r="C8" s="290" t="s">
        <v>126</v>
      </c>
      <c r="D8" s="290" t="s">
        <v>127</v>
      </c>
      <c r="E8" s="290"/>
      <c r="F8" s="290" t="s">
        <v>128</v>
      </c>
    </row>
    <row r="9" spans="1:6">
      <c r="B9" s="290" t="s">
        <v>129</v>
      </c>
      <c r="C9" s="290" t="s">
        <v>130</v>
      </c>
      <c r="D9" s="290" t="s">
        <v>131</v>
      </c>
      <c r="E9" s="290"/>
      <c r="F9" s="290" t="s">
        <v>132</v>
      </c>
    </row>
    <row r="10" spans="1:6">
      <c r="B10" s="290" t="s">
        <v>133</v>
      </c>
      <c r="C10" s="290" t="s">
        <v>134</v>
      </c>
      <c r="D10" s="290" t="s">
        <v>135</v>
      </c>
      <c r="E10" s="290"/>
      <c r="F10" s="290" t="s">
        <v>136</v>
      </c>
    </row>
    <row r="11" spans="1:6">
      <c r="B11" s="291" t="s">
        <v>137</v>
      </c>
      <c r="C11" s="290" t="s">
        <v>138</v>
      </c>
      <c r="D11" s="290" t="s">
        <v>139</v>
      </c>
      <c r="E11" s="290"/>
      <c r="F11" s="290" t="s">
        <v>140</v>
      </c>
    </row>
    <row r="12" spans="1:6">
      <c r="B12" s="290" t="s">
        <v>141</v>
      </c>
      <c r="C12" s="290" t="s">
        <v>142</v>
      </c>
      <c r="D12" s="290" t="s">
        <v>143</v>
      </c>
      <c r="E12" s="290"/>
      <c r="F12" s="292" t="s">
        <v>144</v>
      </c>
    </row>
    <row r="13" spans="1:6">
      <c r="B13" s="290" t="s">
        <v>145</v>
      </c>
      <c r="C13" s="290" t="s">
        <v>146</v>
      </c>
      <c r="D13" s="290" t="s">
        <v>147</v>
      </c>
      <c r="E13" s="290"/>
      <c r="F13" s="292" t="s">
        <v>148</v>
      </c>
    </row>
    <row r="14" spans="1:6">
      <c r="B14" s="291" t="s">
        <v>149</v>
      </c>
      <c r="C14" s="290" t="s">
        <v>150</v>
      </c>
      <c r="D14" s="290" t="s">
        <v>151</v>
      </c>
      <c r="E14" s="290"/>
      <c r="F14" s="290"/>
    </row>
    <row r="15" spans="1:6">
      <c r="B15" s="290" t="s">
        <v>152</v>
      </c>
      <c r="C15" s="290" t="s">
        <v>153</v>
      </c>
      <c r="D15" s="290" t="s">
        <v>154</v>
      </c>
      <c r="E15" s="290"/>
      <c r="F15" s="290"/>
    </row>
    <row r="16" spans="1:6">
      <c r="B16" s="290" t="s">
        <v>155</v>
      </c>
      <c r="C16" s="290" t="s">
        <v>156</v>
      </c>
      <c r="D16" s="290" t="s">
        <v>157</v>
      </c>
      <c r="E16" s="290"/>
      <c r="F16" s="290"/>
    </row>
    <row r="17" spans="2:6">
      <c r="B17" s="290" t="s">
        <v>158</v>
      </c>
      <c r="C17" s="290" t="s">
        <v>159</v>
      </c>
      <c r="D17" s="290" t="s">
        <v>160</v>
      </c>
      <c r="E17" s="290"/>
      <c r="F17" s="290"/>
    </row>
    <row r="18" spans="2:6">
      <c r="B18" s="290" t="s">
        <v>161</v>
      </c>
      <c r="C18" s="290" t="s">
        <v>162</v>
      </c>
      <c r="D18" s="290" t="s">
        <v>163</v>
      </c>
      <c r="E18" s="290"/>
      <c r="F18" s="290"/>
    </row>
    <row r="19" spans="2:6">
      <c r="B19" s="291" t="s">
        <v>164</v>
      </c>
      <c r="C19" s="290" t="s">
        <v>165</v>
      </c>
      <c r="D19" s="290" t="s">
        <v>166</v>
      </c>
      <c r="E19" s="290"/>
      <c r="F19" s="290"/>
    </row>
    <row r="20" spans="2:6">
      <c r="B20" s="290" t="s">
        <v>167</v>
      </c>
      <c r="C20" s="290" t="s">
        <v>168</v>
      </c>
      <c r="D20" s="290" t="s">
        <v>169</v>
      </c>
      <c r="E20" s="290"/>
      <c r="F20" s="290"/>
    </row>
    <row r="21" spans="2:6">
      <c r="B21" s="291" t="s">
        <v>170</v>
      </c>
      <c r="C21" s="290" t="s">
        <v>171</v>
      </c>
      <c r="D21" s="290" t="s">
        <v>155</v>
      </c>
      <c r="E21" s="290"/>
      <c r="F21" s="290"/>
    </row>
    <row r="22" spans="2:6">
      <c r="B22" s="290" t="s">
        <v>172</v>
      </c>
      <c r="C22" s="290" t="s">
        <v>173</v>
      </c>
      <c r="D22" s="290" t="s">
        <v>174</v>
      </c>
      <c r="E22" s="290"/>
      <c r="F22" s="290"/>
    </row>
    <row r="23" spans="2:6">
      <c r="B23" s="290" t="s">
        <v>175</v>
      </c>
      <c r="C23" s="290" t="s">
        <v>176</v>
      </c>
      <c r="D23" s="290" t="s">
        <v>177</v>
      </c>
      <c r="E23" s="290"/>
      <c r="F23" s="290"/>
    </row>
    <row r="24" spans="2:6">
      <c r="B24" s="290" t="s">
        <v>178</v>
      </c>
      <c r="C24" s="290" t="s">
        <v>179</v>
      </c>
      <c r="D24" s="290" t="s">
        <v>180</v>
      </c>
      <c r="E24" s="290"/>
      <c r="F24" s="290"/>
    </row>
    <row r="25" spans="2:6">
      <c r="B25" s="290" t="s">
        <v>181</v>
      </c>
      <c r="C25" s="290" t="s">
        <v>182</v>
      </c>
      <c r="D25" s="290" t="s">
        <v>183</v>
      </c>
      <c r="E25" s="290"/>
      <c r="F25" s="290"/>
    </row>
    <row r="26" spans="2:6">
      <c r="B26" s="290" t="s">
        <v>184</v>
      </c>
      <c r="C26" s="290" t="s">
        <v>185</v>
      </c>
      <c r="D26" s="290" t="s">
        <v>186</v>
      </c>
      <c r="E26" s="290"/>
      <c r="F26" s="290"/>
    </row>
    <row r="27" spans="2:6">
      <c r="B27" s="290" t="s">
        <v>187</v>
      </c>
      <c r="C27" s="290" t="s">
        <v>188</v>
      </c>
      <c r="D27" s="290" t="s">
        <v>189</v>
      </c>
      <c r="E27" s="290"/>
      <c r="F27" s="290"/>
    </row>
    <row r="28" spans="2:6">
      <c r="B28" s="290" t="s">
        <v>190</v>
      </c>
      <c r="C28" s="290" t="s">
        <v>191</v>
      </c>
      <c r="D28" s="290" t="s">
        <v>192</v>
      </c>
      <c r="E28" s="290"/>
      <c r="F28" s="290"/>
    </row>
    <row r="29" spans="2:6">
      <c r="B29" s="290" t="s">
        <v>193</v>
      </c>
      <c r="C29" s="290" t="s">
        <v>194</v>
      </c>
      <c r="D29" s="290" t="s">
        <v>195</v>
      </c>
      <c r="E29" s="290"/>
      <c r="F29" s="290"/>
    </row>
    <row r="30" spans="2:6">
      <c r="B30" s="290" t="s">
        <v>196</v>
      </c>
      <c r="C30" s="290" t="s">
        <v>197</v>
      </c>
      <c r="D30" s="290" t="s">
        <v>198</v>
      </c>
      <c r="E30" s="290"/>
      <c r="F30" s="290"/>
    </row>
    <row r="31" spans="2:6">
      <c r="B31" s="290" t="s">
        <v>199</v>
      </c>
      <c r="C31" s="290" t="s">
        <v>200</v>
      </c>
      <c r="D31" s="290" t="s">
        <v>201</v>
      </c>
      <c r="E31" s="290"/>
      <c r="F31" s="290"/>
    </row>
    <row r="32" spans="2:6">
      <c r="B32" s="291" t="s">
        <v>202</v>
      </c>
      <c r="C32" s="290" t="s">
        <v>203</v>
      </c>
      <c r="D32" s="290" t="s">
        <v>204</v>
      </c>
      <c r="E32" s="290"/>
      <c r="F32" s="290"/>
    </row>
    <row r="33" spans="2:6">
      <c r="B33" s="290" t="s">
        <v>205</v>
      </c>
      <c r="C33" s="290" t="s">
        <v>206</v>
      </c>
      <c r="D33" s="290"/>
      <c r="E33" s="290"/>
      <c r="F33" s="290"/>
    </row>
    <row r="34" spans="2:6">
      <c r="B34" s="290" t="s">
        <v>207</v>
      </c>
      <c r="C34" s="290" t="s">
        <v>208</v>
      </c>
      <c r="D34" s="290"/>
      <c r="E34" s="290"/>
      <c r="F34" s="290"/>
    </row>
    <row r="35" spans="2:6">
      <c r="B35" s="290" t="s">
        <v>209</v>
      </c>
      <c r="C35" s="290" t="s">
        <v>210</v>
      </c>
      <c r="D35" s="290"/>
      <c r="E35" s="290"/>
      <c r="F35" s="290"/>
    </row>
    <row r="36" spans="2:6">
      <c r="B36" s="290" t="s">
        <v>211</v>
      </c>
      <c r="C36" s="290" t="s">
        <v>212</v>
      </c>
      <c r="D36" s="290"/>
      <c r="E36" s="290"/>
      <c r="F36" s="290"/>
    </row>
    <row r="37" spans="2:6">
      <c r="B37" s="290" t="s">
        <v>213</v>
      </c>
      <c r="C37" s="290" t="s">
        <v>214</v>
      </c>
      <c r="D37" s="290"/>
      <c r="E37" s="290"/>
      <c r="F37" s="290"/>
    </row>
    <row r="38" spans="2:6">
      <c r="B38" s="290" t="s">
        <v>215</v>
      </c>
      <c r="C38" s="290" t="s">
        <v>216</v>
      </c>
      <c r="D38" s="290"/>
      <c r="E38" s="290"/>
      <c r="F38" s="290"/>
    </row>
    <row r="39" spans="2:6">
      <c r="B39" s="291" t="s">
        <v>217</v>
      </c>
      <c r="C39" s="291" t="s">
        <v>218</v>
      </c>
      <c r="D39" s="290"/>
      <c r="E39" s="290"/>
      <c r="F39" s="290"/>
    </row>
    <row r="40" spans="2:6">
      <c r="B40" s="291" t="s">
        <v>219</v>
      </c>
      <c r="C40" s="290" t="s">
        <v>220</v>
      </c>
      <c r="D40" s="290"/>
      <c r="E40" s="290"/>
      <c r="F40" s="290"/>
    </row>
    <row r="41" spans="2:6">
      <c r="B41" s="291" t="s">
        <v>221</v>
      </c>
      <c r="C41" s="290" t="s">
        <v>222</v>
      </c>
      <c r="D41" s="290"/>
      <c r="E41" s="290"/>
      <c r="F41" s="290"/>
    </row>
    <row r="42" spans="2:6">
      <c r="B42" s="290" t="s">
        <v>223</v>
      </c>
      <c r="C42" s="290" t="s">
        <v>224</v>
      </c>
      <c r="D42" s="290"/>
      <c r="E42" s="290"/>
      <c r="F42" s="290"/>
    </row>
    <row r="43" spans="2:6">
      <c r="B43" s="291" t="s">
        <v>225</v>
      </c>
      <c r="C43" s="290" t="s">
        <v>226</v>
      </c>
      <c r="D43" s="290"/>
      <c r="E43" s="290"/>
      <c r="F43" s="290"/>
    </row>
    <row r="44" spans="2:6">
      <c r="B44" s="290" t="s">
        <v>227</v>
      </c>
      <c r="C44" s="290" t="s">
        <v>228</v>
      </c>
      <c r="D44" s="290"/>
      <c r="E44" s="290"/>
      <c r="F44" s="290"/>
    </row>
    <row r="45" spans="2:6">
      <c r="B45" s="290" t="s">
        <v>229</v>
      </c>
      <c r="C45" s="290" t="s">
        <v>230</v>
      </c>
      <c r="D45" s="290"/>
      <c r="E45" s="290"/>
      <c r="F45" s="290"/>
    </row>
    <row r="46" spans="2:6">
      <c r="B46" s="290" t="s">
        <v>231</v>
      </c>
      <c r="C46" s="290" t="s">
        <v>232</v>
      </c>
      <c r="D46" s="290"/>
      <c r="E46" s="290"/>
      <c r="F46" s="290"/>
    </row>
    <row r="47" spans="2:6">
      <c r="B47" s="290" t="s">
        <v>233</v>
      </c>
      <c r="C47" s="290" t="s">
        <v>234</v>
      </c>
      <c r="D47" s="290"/>
      <c r="E47" s="290"/>
      <c r="F47" s="290"/>
    </row>
    <row r="48" spans="2:6">
      <c r="B48" s="290" t="s">
        <v>235</v>
      </c>
      <c r="C48" s="291" t="s">
        <v>236</v>
      </c>
      <c r="D48" s="290"/>
      <c r="E48" s="290"/>
      <c r="F48" s="290"/>
    </row>
    <row r="49" spans="2:6">
      <c r="B49" s="290" t="s">
        <v>237</v>
      </c>
      <c r="C49" s="290" t="s">
        <v>238</v>
      </c>
      <c r="D49" s="290"/>
      <c r="E49" s="290"/>
      <c r="F49" s="290"/>
    </row>
    <row r="50" spans="2:6">
      <c r="B50" s="290" t="s">
        <v>239</v>
      </c>
      <c r="C50" s="290" t="s">
        <v>240</v>
      </c>
      <c r="D50" s="290"/>
      <c r="E50" s="290"/>
      <c r="F50" s="290"/>
    </row>
    <row r="51" spans="2:6">
      <c r="B51" s="290" t="s">
        <v>241</v>
      </c>
      <c r="C51" s="290" t="s">
        <v>242</v>
      </c>
      <c r="D51" s="290"/>
      <c r="E51" s="290"/>
      <c r="F51" s="290"/>
    </row>
    <row r="52" spans="2:6">
      <c r="B52" s="291" t="s">
        <v>243</v>
      </c>
      <c r="C52" s="290" t="s">
        <v>244</v>
      </c>
      <c r="D52" s="290"/>
      <c r="E52" s="290"/>
      <c r="F52" s="290"/>
    </row>
    <row r="53" spans="2:6">
      <c r="B53" s="290" t="s">
        <v>245</v>
      </c>
      <c r="C53" s="290" t="s">
        <v>246</v>
      </c>
      <c r="D53" s="290"/>
      <c r="E53" s="290"/>
      <c r="F53" s="290"/>
    </row>
    <row r="54" spans="2:6">
      <c r="B54" s="291" t="s">
        <v>247</v>
      </c>
      <c r="C54" s="290" t="s">
        <v>248</v>
      </c>
      <c r="D54" s="290"/>
      <c r="E54" s="290"/>
      <c r="F54" s="290"/>
    </row>
    <row r="55" spans="2:6">
      <c r="B55" s="291" t="s">
        <v>249</v>
      </c>
      <c r="C55" s="290" t="s">
        <v>250</v>
      </c>
      <c r="D55" s="290"/>
      <c r="E55" s="290"/>
      <c r="F55" s="290"/>
    </row>
    <row r="56" spans="2:6">
      <c r="B56" s="291" t="s">
        <v>251</v>
      </c>
      <c r="C56" s="290" t="s">
        <v>252</v>
      </c>
      <c r="D56" s="290"/>
      <c r="E56" s="290"/>
      <c r="F56" s="290"/>
    </row>
    <row r="57" spans="2:6">
      <c r="B57" s="290" t="s">
        <v>253</v>
      </c>
      <c r="C57" s="290" t="s">
        <v>254</v>
      </c>
      <c r="D57" s="290"/>
      <c r="E57" s="290"/>
      <c r="F57" s="290"/>
    </row>
    <row r="58" spans="2:6">
      <c r="B58" s="290" t="s">
        <v>255</v>
      </c>
      <c r="C58" s="290" t="s">
        <v>256</v>
      </c>
      <c r="D58" s="290"/>
      <c r="E58" s="290"/>
      <c r="F58" s="290"/>
    </row>
    <row r="59" spans="2:6">
      <c r="B59" s="290" t="s">
        <v>257</v>
      </c>
      <c r="C59" s="290" t="s">
        <v>258</v>
      </c>
      <c r="D59" s="290"/>
      <c r="E59" s="290"/>
      <c r="F59" s="290"/>
    </row>
    <row r="60" spans="2:6">
      <c r="B60" s="291" t="s">
        <v>259</v>
      </c>
      <c r="C60" s="290" t="s">
        <v>260</v>
      </c>
      <c r="D60" s="290"/>
      <c r="E60" s="290"/>
      <c r="F60" s="290"/>
    </row>
    <row r="61" spans="2:6">
      <c r="B61" s="290" t="s">
        <v>261</v>
      </c>
      <c r="C61" s="290" t="s">
        <v>262</v>
      </c>
      <c r="D61" s="290"/>
      <c r="E61" s="290"/>
      <c r="F61" s="290"/>
    </row>
    <row r="62" spans="2:6">
      <c r="B62" s="291" t="s">
        <v>263</v>
      </c>
      <c r="C62" s="290" t="s">
        <v>264</v>
      </c>
      <c r="D62" s="290"/>
      <c r="E62" s="290"/>
      <c r="F62" s="290"/>
    </row>
    <row r="63" spans="2:6">
      <c r="B63" s="290" t="s">
        <v>265</v>
      </c>
      <c r="C63" s="290" t="s">
        <v>266</v>
      </c>
      <c r="D63" s="290"/>
      <c r="E63" s="290"/>
      <c r="F63" s="290"/>
    </row>
    <row r="64" spans="2:6">
      <c r="B64" s="290" t="s">
        <v>267</v>
      </c>
      <c r="C64" s="290" t="s">
        <v>268</v>
      </c>
      <c r="D64" s="290"/>
      <c r="E64" s="290"/>
      <c r="F64" s="290"/>
    </row>
    <row r="65" spans="2:6">
      <c r="B65" s="291" t="s">
        <v>269</v>
      </c>
      <c r="C65" s="290" t="s">
        <v>270</v>
      </c>
      <c r="D65" s="290"/>
      <c r="E65" s="290"/>
      <c r="F65" s="290"/>
    </row>
    <row r="66" spans="2:6">
      <c r="B66" s="291" t="s">
        <v>271</v>
      </c>
      <c r="C66" s="290" t="s">
        <v>272</v>
      </c>
      <c r="D66" s="290"/>
      <c r="E66" s="290"/>
      <c r="F66" s="290"/>
    </row>
    <row r="67" spans="2:6">
      <c r="B67" s="291" t="s">
        <v>273</v>
      </c>
      <c r="C67" s="290" t="s">
        <v>274</v>
      </c>
      <c r="D67" s="290"/>
      <c r="E67" s="290"/>
      <c r="F67" s="290"/>
    </row>
    <row r="68" spans="2:6">
      <c r="B68" s="290"/>
      <c r="C68" s="290" t="s">
        <v>275</v>
      </c>
      <c r="D68" s="290"/>
      <c r="E68" s="290"/>
      <c r="F68" s="290"/>
    </row>
    <row r="69" spans="2:6">
      <c r="B69" s="290"/>
      <c r="C69" s="290" t="s">
        <v>276</v>
      </c>
      <c r="D69" s="290"/>
      <c r="E69" s="290"/>
      <c r="F69" s="290"/>
    </row>
    <row r="70" spans="2:6">
      <c r="B70" s="290"/>
      <c r="C70" s="290" t="s">
        <v>277</v>
      </c>
      <c r="D70" s="290"/>
      <c r="E70" s="290"/>
      <c r="F70" s="290"/>
    </row>
    <row r="71" spans="2:6">
      <c r="B71" s="290"/>
      <c r="C71" s="290" t="s">
        <v>278</v>
      </c>
      <c r="D71" s="290"/>
      <c r="E71" s="290"/>
      <c r="F71" s="290"/>
    </row>
    <row r="72" spans="2:6">
      <c r="B72" s="291"/>
      <c r="C72" s="290" t="s">
        <v>279</v>
      </c>
      <c r="D72" s="290"/>
      <c r="E72" s="290"/>
      <c r="F72" s="290"/>
    </row>
    <row r="73" spans="2:6">
      <c r="B73" s="291"/>
      <c r="C73" s="290" t="s">
        <v>280</v>
      </c>
      <c r="D73" s="290"/>
      <c r="E73" s="290"/>
      <c r="F73" s="290"/>
    </row>
    <row r="74" spans="2:6">
      <c r="B74" s="291"/>
      <c r="C74" s="290" t="s">
        <v>281</v>
      </c>
      <c r="D74" s="290"/>
      <c r="E74" s="290"/>
      <c r="F74" s="290"/>
    </row>
    <row r="75" spans="2:6">
      <c r="B75" s="290"/>
      <c r="C75" s="290" t="s">
        <v>282</v>
      </c>
      <c r="D75" s="290"/>
      <c r="E75" s="290"/>
      <c r="F75" s="290"/>
    </row>
    <row r="76" spans="2:6">
      <c r="B76" s="291"/>
      <c r="C76" s="290" t="s">
        <v>283</v>
      </c>
      <c r="D76" s="290"/>
      <c r="E76" s="290"/>
      <c r="F76" s="290"/>
    </row>
    <row r="77" spans="2:6">
      <c r="B77" s="290"/>
      <c r="C77" s="290" t="s">
        <v>284</v>
      </c>
      <c r="D77" s="290"/>
      <c r="E77" s="290"/>
      <c r="F77" s="290"/>
    </row>
    <row r="78" spans="2:6">
      <c r="B78" s="290"/>
      <c r="C78" s="290" t="s">
        <v>285</v>
      </c>
      <c r="D78" s="290"/>
      <c r="E78" s="290"/>
      <c r="F78" s="290"/>
    </row>
    <row r="79" spans="2:6">
      <c r="B79" s="290"/>
      <c r="C79" s="290" t="s">
        <v>286</v>
      </c>
      <c r="D79" s="290"/>
      <c r="E79" s="290"/>
      <c r="F79" s="290"/>
    </row>
    <row r="80" spans="2:6">
      <c r="B80" s="290"/>
      <c r="C80" s="290" t="s">
        <v>287</v>
      </c>
      <c r="D80" s="290"/>
      <c r="E80" s="290"/>
      <c r="F80" s="290"/>
    </row>
    <row r="81" spans="2:6">
      <c r="B81" s="290"/>
      <c r="C81" s="290" t="s">
        <v>288</v>
      </c>
      <c r="D81" s="290"/>
      <c r="E81" s="290"/>
      <c r="F81" s="290"/>
    </row>
    <row r="82" spans="2:6">
      <c r="B82" s="291"/>
      <c r="C82" s="290" t="s">
        <v>289</v>
      </c>
      <c r="D82" s="290"/>
      <c r="E82" s="290"/>
      <c r="F82" s="290"/>
    </row>
    <row r="83" spans="2:6">
      <c r="B83" s="290"/>
      <c r="C83" s="290" t="s">
        <v>290</v>
      </c>
      <c r="D83" s="290"/>
      <c r="E83" s="290"/>
      <c r="F83" s="290"/>
    </row>
    <row r="84" spans="2:6">
      <c r="B84" s="290"/>
      <c r="C84" s="290" t="s">
        <v>291</v>
      </c>
      <c r="D84" s="290"/>
      <c r="E84" s="290"/>
      <c r="F84" s="290"/>
    </row>
    <row r="85" spans="2:6">
      <c r="B85" s="290"/>
      <c r="C85" s="290" t="s">
        <v>292</v>
      </c>
      <c r="D85" s="290"/>
      <c r="E85" s="290"/>
      <c r="F85" s="290"/>
    </row>
    <row r="86" spans="2:6">
      <c r="B86" s="290"/>
      <c r="C86" s="290" t="s">
        <v>293</v>
      </c>
      <c r="D86" s="290"/>
      <c r="E86" s="290"/>
      <c r="F86" s="290"/>
    </row>
    <row r="87" spans="2:6">
      <c r="B87" s="290"/>
      <c r="C87" s="290" t="s">
        <v>294</v>
      </c>
      <c r="D87" s="290"/>
      <c r="E87" s="290"/>
      <c r="F87" s="290"/>
    </row>
    <row r="88" spans="2:6">
      <c r="B88" s="291"/>
      <c r="C88" s="290" t="s">
        <v>295</v>
      </c>
      <c r="D88" s="290"/>
      <c r="E88" s="290"/>
      <c r="F88" s="290"/>
    </row>
    <row r="89" spans="2:6">
      <c r="B89" s="290"/>
      <c r="C89" s="290" t="s">
        <v>296</v>
      </c>
      <c r="D89" s="290"/>
      <c r="E89" s="290"/>
      <c r="F89" s="290"/>
    </row>
    <row r="90" spans="2:6">
      <c r="B90" s="291"/>
      <c r="C90" s="290" t="s">
        <v>297</v>
      </c>
      <c r="D90" s="290"/>
      <c r="E90" s="290"/>
      <c r="F90" s="290"/>
    </row>
    <row r="91" spans="2:6">
      <c r="B91" s="291"/>
      <c r="C91" s="290" t="s">
        <v>298</v>
      </c>
      <c r="D91" s="290"/>
      <c r="E91" s="290"/>
      <c r="F91" s="290"/>
    </row>
    <row r="92" spans="2:6">
      <c r="B92" s="290"/>
      <c r="C92" s="290" t="s">
        <v>299</v>
      </c>
      <c r="D92" s="290"/>
      <c r="E92" s="290"/>
      <c r="F92" s="290"/>
    </row>
    <row r="93" spans="2:6">
      <c r="B93" s="290"/>
      <c r="C93" s="290" t="s">
        <v>300</v>
      </c>
      <c r="D93" s="290"/>
      <c r="E93" s="290"/>
      <c r="F93" s="290"/>
    </row>
    <row r="94" spans="2:6">
      <c r="B94" s="290"/>
      <c r="C94" s="290" t="s">
        <v>301</v>
      </c>
      <c r="D94" s="290"/>
      <c r="E94" s="290"/>
      <c r="F94" s="290"/>
    </row>
    <row r="95" spans="2:6">
      <c r="B95" s="290"/>
      <c r="C95" s="290" t="s">
        <v>302</v>
      </c>
      <c r="D95" s="290"/>
      <c r="E95" s="290"/>
      <c r="F95" s="290"/>
    </row>
    <row r="96" spans="2:6">
      <c r="B96" s="291"/>
      <c r="C96" s="290" t="s">
        <v>303</v>
      </c>
      <c r="D96" s="290"/>
      <c r="E96" s="290"/>
      <c r="F96" s="290"/>
    </row>
    <row r="97" spans="2:6">
      <c r="B97" s="290"/>
      <c r="C97" s="290" t="s">
        <v>304</v>
      </c>
      <c r="D97" s="290"/>
      <c r="E97" s="290"/>
      <c r="F97" s="290"/>
    </row>
    <row r="98" spans="2:6">
      <c r="B98" s="290"/>
      <c r="C98" s="290" t="s">
        <v>305</v>
      </c>
      <c r="D98" s="290"/>
      <c r="E98" s="290"/>
      <c r="F98" s="290"/>
    </row>
    <row r="99" spans="2:6">
      <c r="B99" s="290"/>
      <c r="C99" s="290" t="s">
        <v>306</v>
      </c>
      <c r="D99" s="290"/>
      <c r="E99" s="290"/>
      <c r="F99" s="290"/>
    </row>
    <row r="100" spans="2:6">
      <c r="B100" s="290"/>
      <c r="C100" s="290" t="s">
        <v>307</v>
      </c>
      <c r="D100" s="290"/>
      <c r="E100" s="290"/>
      <c r="F100" s="290"/>
    </row>
    <row r="101" spans="2:6">
      <c r="B101" s="290"/>
      <c r="C101" s="290" t="s">
        <v>308</v>
      </c>
      <c r="D101" s="290"/>
      <c r="E101" s="290"/>
      <c r="F101" s="290"/>
    </row>
    <row r="102" spans="2:6">
      <c r="B102" s="291"/>
      <c r="C102" s="290" t="s">
        <v>309</v>
      </c>
      <c r="D102" s="290"/>
      <c r="E102" s="290"/>
      <c r="F102" s="290"/>
    </row>
    <row r="103" spans="2:6">
      <c r="B103" s="291"/>
      <c r="C103" s="290" t="s">
        <v>310</v>
      </c>
      <c r="D103" s="290"/>
      <c r="E103" s="290"/>
      <c r="F103" s="290"/>
    </row>
    <row r="104" spans="2:6">
      <c r="B104" s="290"/>
      <c r="C104" s="290" t="s">
        <v>311</v>
      </c>
      <c r="D104" s="290"/>
      <c r="E104" s="290"/>
      <c r="F104" s="290"/>
    </row>
    <row r="105" spans="2:6">
      <c r="B105" s="291"/>
      <c r="C105" s="290" t="s">
        <v>312</v>
      </c>
      <c r="D105" s="290"/>
      <c r="E105" s="290"/>
      <c r="F105" s="290"/>
    </row>
    <row r="106" spans="2:6">
      <c r="B106" s="291"/>
      <c r="C106" s="290" t="s">
        <v>313</v>
      </c>
      <c r="D106" s="290"/>
      <c r="E106" s="290"/>
      <c r="F106" s="290"/>
    </row>
    <row r="107" spans="2:6">
      <c r="B107" s="290"/>
      <c r="C107" s="290" t="s">
        <v>314</v>
      </c>
      <c r="D107" s="290"/>
      <c r="E107" s="290"/>
      <c r="F107" s="290"/>
    </row>
    <row r="108" spans="2:6">
      <c r="B108" s="290"/>
      <c r="C108" s="290" t="s">
        <v>315</v>
      </c>
      <c r="D108" s="290"/>
      <c r="E108" s="290"/>
      <c r="F108" s="290"/>
    </row>
    <row r="109" spans="2:6">
      <c r="B109" s="290"/>
      <c r="C109" s="290" t="s">
        <v>316</v>
      </c>
      <c r="D109" s="290"/>
      <c r="E109" s="290"/>
      <c r="F109" s="290"/>
    </row>
    <row r="110" spans="2:6">
      <c r="B110" s="290"/>
      <c r="C110" s="290" t="s">
        <v>317</v>
      </c>
      <c r="D110" s="290"/>
      <c r="E110" s="290"/>
      <c r="F110" s="290"/>
    </row>
    <row r="111" spans="2:6">
      <c r="B111" s="291"/>
      <c r="C111" s="290" t="s">
        <v>318</v>
      </c>
      <c r="D111" s="290"/>
      <c r="E111" s="290"/>
      <c r="F111" s="290"/>
    </row>
    <row r="112" spans="2:6">
      <c r="B112" s="290"/>
      <c r="C112" s="290" t="s">
        <v>319</v>
      </c>
      <c r="D112" s="290"/>
      <c r="E112" s="290"/>
      <c r="F112" s="290"/>
    </row>
    <row r="113" spans="2:6">
      <c r="B113" s="290"/>
      <c r="C113" s="290" t="s">
        <v>320</v>
      </c>
      <c r="D113" s="290"/>
      <c r="E113" s="290"/>
      <c r="F113" s="290"/>
    </row>
    <row r="114" spans="2:6">
      <c r="B114" s="290"/>
      <c r="C114" s="290" t="s">
        <v>321</v>
      </c>
      <c r="D114" s="290"/>
      <c r="E114" s="290"/>
      <c r="F114" s="290"/>
    </row>
    <row r="115" spans="2:6">
      <c r="B115" s="291"/>
      <c r="C115" s="290" t="s">
        <v>322</v>
      </c>
      <c r="D115" s="290"/>
      <c r="E115" s="290"/>
      <c r="F115" s="290"/>
    </row>
    <row r="116" spans="2:6">
      <c r="B116" s="290"/>
      <c r="C116" s="290" t="s">
        <v>323</v>
      </c>
      <c r="D116" s="290"/>
      <c r="E116" s="290"/>
      <c r="F116" s="290"/>
    </row>
    <row r="117" spans="2:6">
      <c r="B117" s="291"/>
      <c r="C117" s="290" t="s">
        <v>324</v>
      </c>
      <c r="D117" s="290"/>
      <c r="E117" s="290"/>
      <c r="F117" s="290"/>
    </row>
    <row r="118" spans="2:6">
      <c r="B118" s="290"/>
      <c r="C118" s="293" t="s">
        <v>325</v>
      </c>
      <c r="D118" s="290"/>
      <c r="E118" s="290"/>
      <c r="F118" s="290"/>
    </row>
    <row r="119" spans="2:6">
      <c r="B119" s="290"/>
      <c r="C119" s="290" t="s">
        <v>326</v>
      </c>
      <c r="D119" s="290"/>
      <c r="E119" s="290"/>
      <c r="F119" s="290"/>
    </row>
    <row r="120" spans="2:6">
      <c r="B120" s="290"/>
      <c r="C120" s="290" t="s">
        <v>327</v>
      </c>
      <c r="D120" s="290"/>
      <c r="E120" s="290"/>
      <c r="F120" s="290"/>
    </row>
    <row r="121" spans="2:6">
      <c r="B121" s="291"/>
      <c r="C121" s="290" t="s">
        <v>328</v>
      </c>
      <c r="D121" s="290"/>
      <c r="E121" s="290"/>
      <c r="F121" s="290"/>
    </row>
    <row r="122" spans="2:6">
      <c r="B122" s="291"/>
      <c r="C122" s="290" t="s">
        <v>329</v>
      </c>
      <c r="D122" s="290"/>
      <c r="E122" s="290"/>
      <c r="F122" s="290"/>
    </row>
    <row r="123" spans="2:6">
      <c r="B123" s="290"/>
      <c r="C123" s="290" t="s">
        <v>330</v>
      </c>
      <c r="D123" s="290"/>
      <c r="E123" s="290"/>
      <c r="F123" s="290"/>
    </row>
    <row r="124" spans="2:6">
      <c r="B124" s="290"/>
      <c r="C124" s="290" t="s">
        <v>331</v>
      </c>
      <c r="D124" s="290"/>
      <c r="E124" s="290"/>
      <c r="F124" s="290"/>
    </row>
    <row r="125" spans="2:6">
      <c r="B125" s="291"/>
      <c r="C125" s="290" t="s">
        <v>332</v>
      </c>
      <c r="D125" s="290"/>
      <c r="E125" s="290"/>
      <c r="F125" s="290"/>
    </row>
    <row r="126" spans="2:6">
      <c r="B126" s="290"/>
      <c r="C126" s="290" t="s">
        <v>333</v>
      </c>
      <c r="D126" s="290"/>
      <c r="E126" s="290"/>
      <c r="F126" s="290"/>
    </row>
    <row r="127" spans="2:6">
      <c r="B127" s="291"/>
      <c r="C127" s="290" t="s">
        <v>334</v>
      </c>
      <c r="D127" s="290"/>
      <c r="E127" s="290"/>
      <c r="F127" s="290"/>
    </row>
    <row r="128" spans="2:6">
      <c r="B128" s="291"/>
      <c r="C128" s="290" t="s">
        <v>335</v>
      </c>
      <c r="D128" s="290"/>
      <c r="E128" s="290"/>
      <c r="F128" s="290"/>
    </row>
    <row r="129" spans="2:6">
      <c r="B129" s="291"/>
      <c r="C129" s="290" t="s">
        <v>336</v>
      </c>
      <c r="D129" s="290"/>
      <c r="E129" s="290"/>
      <c r="F129" s="290"/>
    </row>
    <row r="130" spans="2:6">
      <c r="B130" s="291"/>
      <c r="C130" s="290" t="s">
        <v>337</v>
      </c>
      <c r="D130" s="290"/>
      <c r="E130" s="290"/>
      <c r="F130" s="290"/>
    </row>
    <row r="131" spans="2:6">
      <c r="B131" s="290"/>
      <c r="C131" s="290" t="s">
        <v>338</v>
      </c>
      <c r="D131" s="290"/>
      <c r="E131" s="290"/>
      <c r="F131" s="290"/>
    </row>
    <row r="132" spans="2:6">
      <c r="B132" s="290"/>
      <c r="C132" s="290" t="s">
        <v>339</v>
      </c>
      <c r="D132" s="290"/>
      <c r="E132" s="290"/>
      <c r="F132" s="290"/>
    </row>
    <row r="133" spans="2:6">
      <c r="B133" s="290"/>
      <c r="C133" s="290" t="s">
        <v>340</v>
      </c>
      <c r="D133" s="290"/>
      <c r="E133" s="290"/>
      <c r="F133" s="290"/>
    </row>
    <row r="134" spans="2:6">
      <c r="B134" s="290"/>
      <c r="C134" s="290" t="s">
        <v>341</v>
      </c>
      <c r="D134" s="290"/>
      <c r="E134" s="290"/>
      <c r="F134" s="290"/>
    </row>
    <row r="135" spans="2:6">
      <c r="B135" s="290"/>
      <c r="C135" s="291" t="s">
        <v>342</v>
      </c>
      <c r="D135" s="290"/>
      <c r="E135" s="290"/>
      <c r="F135" s="290"/>
    </row>
    <row r="136" spans="2:6">
      <c r="B136" s="290"/>
      <c r="C136" s="290" t="s">
        <v>343</v>
      </c>
      <c r="D136" s="290"/>
      <c r="E136" s="290"/>
      <c r="F136" s="290"/>
    </row>
    <row r="137" spans="2:6">
      <c r="B137" s="290"/>
      <c r="C137" s="290"/>
      <c r="D137" s="290"/>
      <c r="E137" s="290"/>
      <c r="F137" s="290"/>
    </row>
    <row r="138" spans="2:6">
      <c r="B138" s="291"/>
      <c r="C138" s="290"/>
      <c r="D138" s="290"/>
      <c r="E138" s="290"/>
      <c r="F138" s="290"/>
    </row>
    <row r="139" spans="2:6">
      <c r="B139" s="290"/>
      <c r="C139" s="290"/>
      <c r="D139" s="290"/>
      <c r="E139" s="290"/>
      <c r="F139" s="290"/>
    </row>
  </sheetData>
  <phoneticPr fontId="4"/>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8858C-541F-4111-86F7-153FFE978659}">
  <dimension ref="B1:S21"/>
  <sheetViews>
    <sheetView zoomScaleNormal="100" workbookViewId="0">
      <selection activeCell="K8" sqref="K8"/>
    </sheetView>
  </sheetViews>
  <sheetFormatPr defaultRowHeight="13.5"/>
  <cols>
    <col min="1" max="1" width="9" style="9"/>
    <col min="2" max="2" width="9" style="9" customWidth="1"/>
    <col min="3" max="10" width="9" style="9"/>
    <col min="11" max="11" width="41.5" style="9" customWidth="1"/>
    <col min="12" max="14" width="9" style="9"/>
    <col min="15" max="15" width="37.5" style="9" customWidth="1"/>
    <col min="16" max="18" width="9" style="9"/>
    <col min="19" max="19" width="36.875" style="9" customWidth="1"/>
    <col min="20" max="16384" width="9" style="9"/>
  </cols>
  <sheetData>
    <row r="1" spans="2:19">
      <c r="B1" s="279" t="s">
        <v>344</v>
      </c>
    </row>
    <row r="2" spans="2:19">
      <c r="B2" s="10"/>
    </row>
    <row r="3" spans="2:19">
      <c r="B3" s="280" t="s">
        <v>345</v>
      </c>
      <c r="N3" s="10" t="s">
        <v>346</v>
      </c>
    </row>
    <row r="5" spans="2:19">
      <c r="N5" s="284" t="s">
        <v>347</v>
      </c>
      <c r="O5" s="221" t="s">
        <v>348</v>
      </c>
      <c r="P5" s="286" t="s">
        <v>349</v>
      </c>
      <c r="Q5" s="281"/>
      <c r="R5" s="282" t="s">
        <v>350</v>
      </c>
      <c r="S5" s="221" t="str">
        <f>基本情報!D69</f>
        <v>選択</v>
      </c>
    </row>
    <row r="6" spans="2:19">
      <c r="B6" s="287" t="s">
        <v>351</v>
      </c>
      <c r="N6" s="285" t="s">
        <v>352</v>
      </c>
      <c r="O6" s="9" t="s">
        <v>353</v>
      </c>
      <c r="P6" s="11">
        <v>1</v>
      </c>
      <c r="R6" s="283" t="s">
        <v>354</v>
      </c>
      <c r="S6" s="9">
        <f>VLOOKUP(S5,O6:P9,2,FALSE)</f>
        <v>1</v>
      </c>
    </row>
    <row r="7" spans="2:19">
      <c r="C7" s="9" t="s">
        <v>355</v>
      </c>
      <c r="D7" s="9" t="s">
        <v>356</v>
      </c>
      <c r="E7" s="9" t="s">
        <v>69</v>
      </c>
      <c r="F7" s="9" t="s">
        <v>70</v>
      </c>
      <c r="N7" s="285"/>
      <c r="O7" s="9" t="s">
        <v>357</v>
      </c>
      <c r="P7" s="11">
        <v>2</v>
      </c>
    </row>
    <row r="8" spans="2:19">
      <c r="B8" s="9" t="s">
        <v>63</v>
      </c>
      <c r="C8" s="222">
        <f>基本情報!D55</f>
        <v>0</v>
      </c>
      <c r="D8" s="223">
        <f>基本情報!H55</f>
        <v>0</v>
      </c>
      <c r="E8" s="223">
        <f>基本情報!L55</f>
        <v>0</v>
      </c>
      <c r="F8" s="224" t="str">
        <f>基本情報!O55</f>
        <v>選択</v>
      </c>
      <c r="K8" s="225" t="str">
        <f>IF(C8="**","","AC "&amp;C8&amp;" V to "&amp;D8&amp; " V, " &amp;E8&amp;" A, " &amp; F8&amp;" Hz")</f>
        <v>AC 0 V to 0 V, 0 A, 選択 Hz</v>
      </c>
      <c r="N8" s="285"/>
      <c r="O8" s="9" t="s">
        <v>358</v>
      </c>
      <c r="P8" s="11">
        <v>3</v>
      </c>
    </row>
    <row r="9" spans="2:19">
      <c r="C9" s="222">
        <f>基本情報!D56</f>
        <v>0</v>
      </c>
      <c r="D9" s="223">
        <f>基本情報!H56</f>
        <v>0</v>
      </c>
      <c r="E9" s="223">
        <f>基本情報!L56</f>
        <v>0</v>
      </c>
      <c r="F9" s="224" t="str">
        <f>基本情報!O56</f>
        <v>選択</v>
      </c>
      <c r="K9" s="225" t="str">
        <f t="shared" ref="K9:K10" si="0">IF(C9="**","","AC "&amp;C9&amp;" V to "&amp;D9&amp; " V, " &amp;E9&amp;" A, " &amp; F9&amp;" Hz")</f>
        <v>AC 0 V to 0 V, 0 A, 選択 Hz</v>
      </c>
      <c r="N9" s="285"/>
      <c r="O9" s="9" t="s">
        <v>359</v>
      </c>
      <c r="P9" s="11">
        <v>4</v>
      </c>
    </row>
    <row r="10" spans="2:19">
      <c r="C10" s="222">
        <f>基本情報!D57</f>
        <v>0</v>
      </c>
      <c r="D10" s="223">
        <f>基本情報!H57</f>
        <v>0</v>
      </c>
      <c r="E10" s="223">
        <f>基本情報!L57</f>
        <v>0</v>
      </c>
      <c r="F10" s="224" t="str">
        <f>基本情報!O57</f>
        <v>選択</v>
      </c>
      <c r="K10" s="225" t="str">
        <f t="shared" si="0"/>
        <v>AC 0 V to 0 V, 0 A, 選択 Hz</v>
      </c>
    </row>
    <row r="11" spans="2:19">
      <c r="C11" s="9" t="s">
        <v>355</v>
      </c>
      <c r="D11" s="9" t="s">
        <v>356</v>
      </c>
    </row>
    <row r="12" spans="2:19">
      <c r="B12" s="9" t="s">
        <v>72</v>
      </c>
      <c r="C12" s="222">
        <f>基本情報!D59</f>
        <v>0</v>
      </c>
      <c r="D12" s="224">
        <f>基本情報!H59</f>
        <v>0</v>
      </c>
      <c r="K12" s="225" t="str">
        <f>IF(C12="**","","DC "&amp;C12&amp;" V to "&amp;D12&amp; " V")</f>
        <v>DC 0 V to 0 V</v>
      </c>
    </row>
    <row r="13" spans="2:19">
      <c r="C13" s="222">
        <f>基本情報!D60</f>
        <v>0</v>
      </c>
      <c r="D13" s="224">
        <f>基本情報!H60</f>
        <v>0</v>
      </c>
      <c r="K13" s="225" t="str">
        <f t="shared" ref="K13:K14" si="1">IF(C13="**","","DC "&amp;C13&amp;" V to "&amp;D13&amp; " V")</f>
        <v>DC 0 V to 0 V</v>
      </c>
    </row>
    <row r="14" spans="2:19">
      <c r="C14" s="222">
        <f>基本情報!D61</f>
        <v>0</v>
      </c>
      <c r="D14" s="224">
        <f>基本情報!H61</f>
        <v>0</v>
      </c>
      <c r="K14" s="225" t="str">
        <f t="shared" si="1"/>
        <v>DC 0 V to 0 V</v>
      </c>
    </row>
    <row r="21" spans="11:11">
      <c r="K21" s="226" t="b">
        <f>基本情報!F2=_xlfn.TEXTJOIN(CHAR(10),TRUE,K8:K14)</f>
        <v>0</v>
      </c>
    </row>
  </sheetData>
  <phoneticPr fontId="4"/>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685D-0C55-4D97-BF2E-858499D494DE}">
  <sheetPr codeName="Sheet3">
    <tabColor rgb="FFD2FD85"/>
    <pageSetUpPr fitToPage="1"/>
  </sheetPr>
  <dimension ref="A1:M83"/>
  <sheetViews>
    <sheetView zoomScale="70" zoomScaleNormal="70" zoomScaleSheetLayoutView="50" workbookViewId="0"/>
  </sheetViews>
  <sheetFormatPr defaultRowHeight="12.75"/>
  <cols>
    <col min="1" max="1" width="3.625" style="13" customWidth="1"/>
    <col min="2" max="2" width="5" style="14" customWidth="1"/>
    <col min="3" max="8" width="18.625" style="14" customWidth="1"/>
    <col min="9" max="9" width="43.75" style="14" customWidth="1"/>
    <col min="10" max="10" width="33.875" style="13" customWidth="1"/>
    <col min="11" max="14" width="10.625" style="13" customWidth="1"/>
    <col min="15" max="231" width="9" style="13"/>
    <col min="232" max="232" width="2.625" style="13" customWidth="1"/>
    <col min="233" max="265" width="2.875" style="13" customWidth="1"/>
    <col min="266" max="266" width="33.875" style="13" customWidth="1"/>
    <col min="267" max="270" width="10.625" style="13" customWidth="1"/>
    <col min="271" max="487" width="9" style="13"/>
    <col min="488" max="488" width="2.625" style="13" customWidth="1"/>
    <col min="489" max="521" width="2.875" style="13" customWidth="1"/>
    <col min="522" max="522" width="33.875" style="13" customWidth="1"/>
    <col min="523" max="526" width="10.625" style="13" customWidth="1"/>
    <col min="527" max="743" width="9" style="13"/>
    <col min="744" max="744" width="2.625" style="13" customWidth="1"/>
    <col min="745" max="777" width="2.875" style="13" customWidth="1"/>
    <col min="778" max="778" width="33.875" style="13" customWidth="1"/>
    <col min="779" max="782" width="10.625" style="13" customWidth="1"/>
    <col min="783" max="999" width="9" style="13"/>
    <col min="1000" max="1000" width="2.625" style="13" customWidth="1"/>
    <col min="1001" max="1033" width="2.875" style="13" customWidth="1"/>
    <col min="1034" max="1034" width="33.875" style="13" customWidth="1"/>
    <col min="1035" max="1038" width="10.625" style="13" customWidth="1"/>
    <col min="1039" max="1255" width="9" style="13"/>
    <col min="1256" max="1256" width="2.625" style="13" customWidth="1"/>
    <col min="1257" max="1289" width="2.875" style="13" customWidth="1"/>
    <col min="1290" max="1290" width="33.875" style="13" customWidth="1"/>
    <col min="1291" max="1294" width="10.625" style="13" customWidth="1"/>
    <col min="1295" max="1511" width="9" style="13"/>
    <col min="1512" max="1512" width="2.625" style="13" customWidth="1"/>
    <col min="1513" max="1545" width="2.875" style="13" customWidth="1"/>
    <col min="1546" max="1546" width="33.875" style="13" customWidth="1"/>
    <col min="1547" max="1550" width="10.625" style="13" customWidth="1"/>
    <col min="1551" max="1767" width="9" style="13"/>
    <col min="1768" max="1768" width="2.625" style="13" customWidth="1"/>
    <col min="1769" max="1801" width="2.875" style="13" customWidth="1"/>
    <col min="1802" max="1802" width="33.875" style="13" customWidth="1"/>
    <col min="1803" max="1806" width="10.625" style="13" customWidth="1"/>
    <col min="1807" max="2023" width="9" style="13"/>
    <col min="2024" max="2024" width="2.625" style="13" customWidth="1"/>
    <col min="2025" max="2057" width="2.875" style="13" customWidth="1"/>
    <col min="2058" max="2058" width="33.875" style="13" customWidth="1"/>
    <col min="2059" max="2062" width="10.625" style="13" customWidth="1"/>
    <col min="2063" max="2279" width="9" style="13"/>
    <col min="2280" max="2280" width="2.625" style="13" customWidth="1"/>
    <col min="2281" max="2313" width="2.875" style="13" customWidth="1"/>
    <col min="2314" max="2314" width="33.875" style="13" customWidth="1"/>
    <col min="2315" max="2318" width="10.625" style="13" customWidth="1"/>
    <col min="2319" max="2535" width="9" style="13"/>
    <col min="2536" max="2536" width="2.625" style="13" customWidth="1"/>
    <col min="2537" max="2569" width="2.875" style="13" customWidth="1"/>
    <col min="2570" max="2570" width="33.875" style="13" customWidth="1"/>
    <col min="2571" max="2574" width="10.625" style="13" customWidth="1"/>
    <col min="2575" max="2791" width="9" style="13"/>
    <col min="2792" max="2792" width="2.625" style="13" customWidth="1"/>
    <col min="2793" max="2825" width="2.875" style="13" customWidth="1"/>
    <col min="2826" max="2826" width="33.875" style="13" customWidth="1"/>
    <col min="2827" max="2830" width="10.625" style="13" customWidth="1"/>
    <col min="2831" max="3047" width="9" style="13"/>
    <col min="3048" max="3048" width="2.625" style="13" customWidth="1"/>
    <col min="3049" max="3081" width="2.875" style="13" customWidth="1"/>
    <col min="3082" max="3082" width="33.875" style="13" customWidth="1"/>
    <col min="3083" max="3086" width="10.625" style="13" customWidth="1"/>
    <col min="3087" max="3303" width="9" style="13"/>
    <col min="3304" max="3304" width="2.625" style="13" customWidth="1"/>
    <col min="3305" max="3337" width="2.875" style="13" customWidth="1"/>
    <col min="3338" max="3338" width="33.875" style="13" customWidth="1"/>
    <col min="3339" max="3342" width="10.625" style="13" customWidth="1"/>
    <col min="3343" max="3559" width="9" style="13"/>
    <col min="3560" max="3560" width="2.625" style="13" customWidth="1"/>
    <col min="3561" max="3593" width="2.875" style="13" customWidth="1"/>
    <col min="3594" max="3594" width="33.875" style="13" customWidth="1"/>
    <col min="3595" max="3598" width="10.625" style="13" customWidth="1"/>
    <col min="3599" max="3815" width="9" style="13"/>
    <col min="3816" max="3816" width="2.625" style="13" customWidth="1"/>
    <col min="3817" max="3849" width="2.875" style="13" customWidth="1"/>
    <col min="3850" max="3850" width="33.875" style="13" customWidth="1"/>
    <col min="3851" max="3854" width="10.625" style="13" customWidth="1"/>
    <col min="3855" max="4071" width="9" style="13"/>
    <col min="4072" max="4072" width="2.625" style="13" customWidth="1"/>
    <col min="4073" max="4105" width="2.875" style="13" customWidth="1"/>
    <col min="4106" max="4106" width="33.875" style="13" customWidth="1"/>
    <col min="4107" max="4110" width="10.625" style="13" customWidth="1"/>
    <col min="4111" max="4327" width="9" style="13"/>
    <col min="4328" max="4328" width="2.625" style="13" customWidth="1"/>
    <col min="4329" max="4361" width="2.875" style="13" customWidth="1"/>
    <col min="4362" max="4362" width="33.875" style="13" customWidth="1"/>
    <col min="4363" max="4366" width="10.625" style="13" customWidth="1"/>
    <col min="4367" max="4583" width="9" style="13"/>
    <col min="4584" max="4584" width="2.625" style="13" customWidth="1"/>
    <col min="4585" max="4617" width="2.875" style="13" customWidth="1"/>
    <col min="4618" max="4618" width="33.875" style="13" customWidth="1"/>
    <col min="4619" max="4622" width="10.625" style="13" customWidth="1"/>
    <col min="4623" max="4839" width="9" style="13"/>
    <col min="4840" max="4840" width="2.625" style="13" customWidth="1"/>
    <col min="4841" max="4873" width="2.875" style="13" customWidth="1"/>
    <col min="4874" max="4874" width="33.875" style="13" customWidth="1"/>
    <col min="4875" max="4878" width="10.625" style="13" customWidth="1"/>
    <col min="4879" max="5095" width="9" style="13"/>
    <col min="5096" max="5096" width="2.625" style="13" customWidth="1"/>
    <col min="5097" max="5129" width="2.875" style="13" customWidth="1"/>
    <col min="5130" max="5130" width="33.875" style="13" customWidth="1"/>
    <col min="5131" max="5134" width="10.625" style="13" customWidth="1"/>
    <col min="5135" max="5351" width="9" style="13"/>
    <col min="5352" max="5352" width="2.625" style="13" customWidth="1"/>
    <col min="5353" max="5385" width="2.875" style="13" customWidth="1"/>
    <col min="5386" max="5386" width="33.875" style="13" customWidth="1"/>
    <col min="5387" max="5390" width="10.625" style="13" customWidth="1"/>
    <col min="5391" max="5607" width="9" style="13"/>
    <col min="5608" max="5608" width="2.625" style="13" customWidth="1"/>
    <col min="5609" max="5641" width="2.875" style="13" customWidth="1"/>
    <col min="5642" max="5642" width="33.875" style="13" customWidth="1"/>
    <col min="5643" max="5646" width="10.625" style="13" customWidth="1"/>
    <col min="5647" max="5863" width="9" style="13"/>
    <col min="5864" max="5864" width="2.625" style="13" customWidth="1"/>
    <col min="5865" max="5897" width="2.875" style="13" customWidth="1"/>
    <col min="5898" max="5898" width="33.875" style="13" customWidth="1"/>
    <col min="5899" max="5902" width="10.625" style="13" customWidth="1"/>
    <col min="5903" max="6119" width="9" style="13"/>
    <col min="6120" max="6120" width="2.625" style="13" customWidth="1"/>
    <col min="6121" max="6153" width="2.875" style="13" customWidth="1"/>
    <col min="6154" max="6154" width="33.875" style="13" customWidth="1"/>
    <col min="6155" max="6158" width="10.625" style="13" customWidth="1"/>
    <col min="6159" max="6375" width="9" style="13"/>
    <col min="6376" max="6376" width="2.625" style="13" customWidth="1"/>
    <col min="6377" max="6409" width="2.875" style="13" customWidth="1"/>
    <col min="6410" max="6410" width="33.875" style="13" customWidth="1"/>
    <col min="6411" max="6414" width="10.625" style="13" customWidth="1"/>
    <col min="6415" max="6631" width="9" style="13"/>
    <col min="6632" max="6632" width="2.625" style="13" customWidth="1"/>
    <col min="6633" max="6665" width="2.875" style="13" customWidth="1"/>
    <col min="6666" max="6666" width="33.875" style="13" customWidth="1"/>
    <col min="6667" max="6670" width="10.625" style="13" customWidth="1"/>
    <col min="6671" max="6887" width="9" style="13"/>
    <col min="6888" max="6888" width="2.625" style="13" customWidth="1"/>
    <col min="6889" max="6921" width="2.875" style="13" customWidth="1"/>
    <col min="6922" max="6922" width="33.875" style="13" customWidth="1"/>
    <col min="6923" max="6926" width="10.625" style="13" customWidth="1"/>
    <col min="6927" max="7143" width="9" style="13"/>
    <col min="7144" max="7144" width="2.625" style="13" customWidth="1"/>
    <col min="7145" max="7177" width="2.875" style="13" customWidth="1"/>
    <col min="7178" max="7178" width="33.875" style="13" customWidth="1"/>
    <col min="7179" max="7182" width="10.625" style="13" customWidth="1"/>
    <col min="7183" max="7399" width="9" style="13"/>
    <col min="7400" max="7400" width="2.625" style="13" customWidth="1"/>
    <col min="7401" max="7433" width="2.875" style="13" customWidth="1"/>
    <col min="7434" max="7434" width="33.875" style="13" customWidth="1"/>
    <col min="7435" max="7438" width="10.625" style="13" customWidth="1"/>
    <col min="7439" max="7655" width="9" style="13"/>
    <col min="7656" max="7656" width="2.625" style="13" customWidth="1"/>
    <col min="7657" max="7689" width="2.875" style="13" customWidth="1"/>
    <col min="7690" max="7690" width="33.875" style="13" customWidth="1"/>
    <col min="7691" max="7694" width="10.625" style="13" customWidth="1"/>
    <col min="7695" max="7911" width="9" style="13"/>
    <col min="7912" max="7912" width="2.625" style="13" customWidth="1"/>
    <col min="7913" max="7945" width="2.875" style="13" customWidth="1"/>
    <col min="7946" max="7946" width="33.875" style="13" customWidth="1"/>
    <col min="7947" max="7950" width="10.625" style="13" customWidth="1"/>
    <col min="7951" max="8167" width="9" style="13"/>
    <col min="8168" max="8168" width="2.625" style="13" customWidth="1"/>
    <col min="8169" max="8201" width="2.875" style="13" customWidth="1"/>
    <col min="8202" max="8202" width="33.875" style="13" customWidth="1"/>
    <col min="8203" max="8206" width="10.625" style="13" customWidth="1"/>
    <col min="8207" max="8423" width="9" style="13"/>
    <col min="8424" max="8424" width="2.625" style="13" customWidth="1"/>
    <col min="8425" max="8457" width="2.875" style="13" customWidth="1"/>
    <col min="8458" max="8458" width="33.875" style="13" customWidth="1"/>
    <col min="8459" max="8462" width="10.625" style="13" customWidth="1"/>
    <col min="8463" max="8679" width="9" style="13"/>
    <col min="8680" max="8680" width="2.625" style="13" customWidth="1"/>
    <col min="8681" max="8713" width="2.875" style="13" customWidth="1"/>
    <col min="8714" max="8714" width="33.875" style="13" customWidth="1"/>
    <col min="8715" max="8718" width="10.625" style="13" customWidth="1"/>
    <col min="8719" max="8935" width="9" style="13"/>
    <col min="8936" max="8936" width="2.625" style="13" customWidth="1"/>
    <col min="8937" max="8969" width="2.875" style="13" customWidth="1"/>
    <col min="8970" max="8970" width="33.875" style="13" customWidth="1"/>
    <col min="8971" max="8974" width="10.625" style="13" customWidth="1"/>
    <col min="8975" max="9191" width="9" style="13"/>
    <col min="9192" max="9192" width="2.625" style="13" customWidth="1"/>
    <col min="9193" max="9225" width="2.875" style="13" customWidth="1"/>
    <col min="9226" max="9226" width="33.875" style="13" customWidth="1"/>
    <col min="9227" max="9230" width="10.625" style="13" customWidth="1"/>
    <col min="9231" max="9447" width="9" style="13"/>
    <col min="9448" max="9448" width="2.625" style="13" customWidth="1"/>
    <col min="9449" max="9481" width="2.875" style="13" customWidth="1"/>
    <col min="9482" max="9482" width="33.875" style="13" customWidth="1"/>
    <col min="9483" max="9486" width="10.625" style="13" customWidth="1"/>
    <col min="9487" max="9703" width="9" style="13"/>
    <col min="9704" max="9704" width="2.625" style="13" customWidth="1"/>
    <col min="9705" max="9737" width="2.875" style="13" customWidth="1"/>
    <col min="9738" max="9738" width="33.875" style="13" customWidth="1"/>
    <col min="9739" max="9742" width="10.625" style="13" customWidth="1"/>
    <col min="9743" max="9959" width="9" style="13"/>
    <col min="9960" max="9960" width="2.625" style="13" customWidth="1"/>
    <col min="9961" max="9993" width="2.875" style="13" customWidth="1"/>
    <col min="9994" max="9994" width="33.875" style="13" customWidth="1"/>
    <col min="9995" max="9998" width="10.625" style="13" customWidth="1"/>
    <col min="9999" max="10215" width="9" style="13"/>
    <col min="10216" max="10216" width="2.625" style="13" customWidth="1"/>
    <col min="10217" max="10249" width="2.875" style="13" customWidth="1"/>
    <col min="10250" max="10250" width="33.875" style="13" customWidth="1"/>
    <col min="10251" max="10254" width="10.625" style="13" customWidth="1"/>
    <col min="10255" max="10471" width="9" style="13"/>
    <col min="10472" max="10472" width="2.625" style="13" customWidth="1"/>
    <col min="10473" max="10505" width="2.875" style="13" customWidth="1"/>
    <col min="10506" max="10506" width="33.875" style="13" customWidth="1"/>
    <col min="10507" max="10510" width="10.625" style="13" customWidth="1"/>
    <col min="10511" max="10727" width="9" style="13"/>
    <col min="10728" max="10728" width="2.625" style="13" customWidth="1"/>
    <col min="10729" max="10761" width="2.875" style="13" customWidth="1"/>
    <col min="10762" max="10762" width="33.875" style="13" customWidth="1"/>
    <col min="10763" max="10766" width="10.625" style="13" customWidth="1"/>
    <col min="10767" max="10983" width="9" style="13"/>
    <col min="10984" max="10984" width="2.625" style="13" customWidth="1"/>
    <col min="10985" max="11017" width="2.875" style="13" customWidth="1"/>
    <col min="11018" max="11018" width="33.875" style="13" customWidth="1"/>
    <col min="11019" max="11022" width="10.625" style="13" customWidth="1"/>
    <col min="11023" max="11239" width="9" style="13"/>
    <col min="11240" max="11240" width="2.625" style="13" customWidth="1"/>
    <col min="11241" max="11273" width="2.875" style="13" customWidth="1"/>
    <col min="11274" max="11274" width="33.875" style="13" customWidth="1"/>
    <col min="11275" max="11278" width="10.625" style="13" customWidth="1"/>
    <col min="11279" max="11495" width="9" style="13"/>
    <col min="11496" max="11496" width="2.625" style="13" customWidth="1"/>
    <col min="11497" max="11529" width="2.875" style="13" customWidth="1"/>
    <col min="11530" max="11530" width="33.875" style="13" customWidth="1"/>
    <col min="11531" max="11534" width="10.625" style="13" customWidth="1"/>
    <col min="11535" max="11751" width="9" style="13"/>
    <col min="11752" max="11752" width="2.625" style="13" customWidth="1"/>
    <col min="11753" max="11785" width="2.875" style="13" customWidth="1"/>
    <col min="11786" max="11786" width="33.875" style="13" customWidth="1"/>
    <col min="11787" max="11790" width="10.625" style="13" customWidth="1"/>
    <col min="11791" max="12007" width="9" style="13"/>
    <col min="12008" max="12008" width="2.625" style="13" customWidth="1"/>
    <col min="12009" max="12041" width="2.875" style="13" customWidth="1"/>
    <col min="12042" max="12042" width="33.875" style="13" customWidth="1"/>
    <col min="12043" max="12046" width="10.625" style="13" customWidth="1"/>
    <col min="12047" max="12263" width="9" style="13"/>
    <col min="12264" max="12264" width="2.625" style="13" customWidth="1"/>
    <col min="12265" max="12297" width="2.875" style="13" customWidth="1"/>
    <col min="12298" max="12298" width="33.875" style="13" customWidth="1"/>
    <col min="12299" max="12302" width="10.625" style="13" customWidth="1"/>
    <col min="12303" max="12519" width="9" style="13"/>
    <col min="12520" max="12520" width="2.625" style="13" customWidth="1"/>
    <col min="12521" max="12553" width="2.875" style="13" customWidth="1"/>
    <col min="12554" max="12554" width="33.875" style="13" customWidth="1"/>
    <col min="12555" max="12558" width="10.625" style="13" customWidth="1"/>
    <col min="12559" max="12775" width="9" style="13"/>
    <col min="12776" max="12776" width="2.625" style="13" customWidth="1"/>
    <col min="12777" max="12809" width="2.875" style="13" customWidth="1"/>
    <col min="12810" max="12810" width="33.875" style="13" customWidth="1"/>
    <col min="12811" max="12814" width="10.625" style="13" customWidth="1"/>
    <col min="12815" max="13031" width="9" style="13"/>
    <col min="13032" max="13032" width="2.625" style="13" customWidth="1"/>
    <col min="13033" max="13065" width="2.875" style="13" customWidth="1"/>
    <col min="13066" max="13066" width="33.875" style="13" customWidth="1"/>
    <col min="13067" max="13070" width="10.625" style="13" customWidth="1"/>
    <col min="13071" max="13287" width="9" style="13"/>
    <col min="13288" max="13288" width="2.625" style="13" customWidth="1"/>
    <col min="13289" max="13321" width="2.875" style="13" customWidth="1"/>
    <col min="13322" max="13322" width="33.875" style="13" customWidth="1"/>
    <col min="13323" max="13326" width="10.625" style="13" customWidth="1"/>
    <col min="13327" max="13543" width="9" style="13"/>
    <col min="13544" max="13544" width="2.625" style="13" customWidth="1"/>
    <col min="13545" max="13577" width="2.875" style="13" customWidth="1"/>
    <col min="13578" max="13578" width="33.875" style="13" customWidth="1"/>
    <col min="13579" max="13582" width="10.625" style="13" customWidth="1"/>
    <col min="13583" max="13799" width="9" style="13"/>
    <col min="13800" max="13800" width="2.625" style="13" customWidth="1"/>
    <col min="13801" max="13833" width="2.875" style="13" customWidth="1"/>
    <col min="13834" max="13834" width="33.875" style="13" customWidth="1"/>
    <col min="13835" max="13838" width="10.625" style="13" customWidth="1"/>
    <col min="13839" max="14055" width="9" style="13"/>
    <col min="14056" max="14056" width="2.625" style="13" customWidth="1"/>
    <col min="14057" max="14089" width="2.875" style="13" customWidth="1"/>
    <col min="14090" max="14090" width="33.875" style="13" customWidth="1"/>
    <col min="14091" max="14094" width="10.625" style="13" customWidth="1"/>
    <col min="14095" max="14311" width="9" style="13"/>
    <col min="14312" max="14312" width="2.625" style="13" customWidth="1"/>
    <col min="14313" max="14345" width="2.875" style="13" customWidth="1"/>
    <col min="14346" max="14346" width="33.875" style="13" customWidth="1"/>
    <col min="14347" max="14350" width="10.625" style="13" customWidth="1"/>
    <col min="14351" max="14567" width="9" style="13"/>
    <col min="14568" max="14568" width="2.625" style="13" customWidth="1"/>
    <col min="14569" max="14601" width="2.875" style="13" customWidth="1"/>
    <col min="14602" max="14602" width="33.875" style="13" customWidth="1"/>
    <col min="14603" max="14606" width="10.625" style="13" customWidth="1"/>
    <col min="14607" max="14823" width="9" style="13"/>
    <col min="14824" max="14824" width="2.625" style="13" customWidth="1"/>
    <col min="14825" max="14857" width="2.875" style="13" customWidth="1"/>
    <col min="14858" max="14858" width="33.875" style="13" customWidth="1"/>
    <col min="14859" max="14862" width="10.625" style="13" customWidth="1"/>
    <col min="14863" max="15079" width="9" style="13"/>
    <col min="15080" max="15080" width="2.625" style="13" customWidth="1"/>
    <col min="15081" max="15113" width="2.875" style="13" customWidth="1"/>
    <col min="15114" max="15114" width="33.875" style="13" customWidth="1"/>
    <col min="15115" max="15118" width="10.625" style="13" customWidth="1"/>
    <col min="15119" max="15335" width="9" style="13"/>
    <col min="15336" max="15336" width="2.625" style="13" customWidth="1"/>
    <col min="15337" max="15369" width="2.875" style="13" customWidth="1"/>
    <col min="15370" max="15370" width="33.875" style="13" customWidth="1"/>
    <col min="15371" max="15374" width="10.625" style="13" customWidth="1"/>
    <col min="15375" max="15591" width="9" style="13"/>
    <col min="15592" max="15592" width="2.625" style="13" customWidth="1"/>
    <col min="15593" max="15625" width="2.875" style="13" customWidth="1"/>
    <col min="15626" max="15626" width="33.875" style="13" customWidth="1"/>
    <col min="15627" max="15630" width="10.625" style="13" customWidth="1"/>
    <col min="15631" max="15847" width="9" style="13"/>
    <col min="15848" max="15848" width="2.625" style="13" customWidth="1"/>
    <col min="15849" max="15881" width="2.875" style="13" customWidth="1"/>
    <col min="15882" max="15882" width="33.875" style="13" customWidth="1"/>
    <col min="15883" max="15886" width="10.625" style="13" customWidth="1"/>
    <col min="15887" max="16103" width="9" style="13"/>
    <col min="16104" max="16104" width="2.625" style="13" customWidth="1"/>
    <col min="16105" max="16137" width="2.875" style="13" customWidth="1"/>
    <col min="16138" max="16138" width="33.875" style="13" customWidth="1"/>
    <col min="16139" max="16142" width="10.625" style="13" customWidth="1"/>
    <col min="16143" max="16384" width="9" style="13"/>
  </cols>
  <sheetData>
    <row r="1" spans="1:10" ht="9.9499999999999993" customHeight="1"/>
    <row r="2" spans="1:10" ht="18.75" customHeight="1">
      <c r="A2" s="12"/>
      <c r="B2" s="112"/>
      <c r="C2" s="112"/>
      <c r="D2" s="112"/>
      <c r="E2" s="112"/>
      <c r="F2" s="112"/>
      <c r="G2" s="112"/>
      <c r="H2" s="112"/>
      <c r="I2" s="112"/>
    </row>
    <row r="3" spans="1:10" ht="18.75" customHeight="1">
      <c r="A3" s="233"/>
      <c r="B3" s="389" t="s">
        <v>360</v>
      </c>
      <c r="C3" s="389"/>
      <c r="D3" s="389"/>
      <c r="E3" s="389"/>
      <c r="F3" s="389"/>
      <c r="G3" s="389"/>
      <c r="H3" s="389"/>
      <c r="I3" s="112"/>
    </row>
    <row r="4" spans="1:10" ht="17.45" customHeight="1">
      <c r="B4" s="131"/>
      <c r="C4" s="131"/>
      <c r="D4" s="131"/>
      <c r="E4" s="131"/>
      <c r="F4" s="131"/>
      <c r="G4" s="131"/>
      <c r="H4" s="131"/>
    </row>
    <row r="5" spans="1:10" ht="15" customHeight="1">
      <c r="B5" s="131"/>
      <c r="C5" s="131"/>
      <c r="D5" s="131"/>
      <c r="E5" s="131"/>
      <c r="F5" s="131"/>
      <c r="G5" s="131"/>
      <c r="H5" s="131"/>
      <c r="I5" s="112"/>
    </row>
    <row r="6" spans="1:10" ht="17.45" customHeight="1">
      <c r="B6" s="131"/>
      <c r="C6" s="132"/>
      <c r="D6" s="131"/>
      <c r="E6" s="131"/>
      <c r="F6" s="131"/>
      <c r="G6" s="131"/>
      <c r="H6" s="131"/>
      <c r="I6" s="112"/>
    </row>
    <row r="7" spans="1:10" ht="17.45" customHeight="1">
      <c r="B7" s="131"/>
      <c r="C7" s="131"/>
      <c r="D7" s="131"/>
      <c r="E7" s="131"/>
      <c r="F7" s="131"/>
      <c r="G7" s="131"/>
      <c r="H7" s="131"/>
      <c r="I7" s="112"/>
    </row>
    <row r="8" spans="1:10" ht="17.45" customHeight="1">
      <c r="B8" s="70"/>
      <c r="J8" s="196"/>
    </row>
    <row r="9" spans="1:10" ht="17.45" customHeight="1" thickBot="1">
      <c r="B9" s="70" t="s">
        <v>361</v>
      </c>
      <c r="I9" s="188" t="s">
        <v>362</v>
      </c>
      <c r="J9" s="196"/>
    </row>
    <row r="10" spans="1:10" ht="17.45" customHeight="1">
      <c r="A10" s="16"/>
      <c r="B10" s="17"/>
      <c r="C10" s="18"/>
      <c r="D10" s="18"/>
      <c r="E10" s="18"/>
      <c r="F10" s="18"/>
      <c r="G10" s="18"/>
      <c r="H10" s="19"/>
      <c r="I10" s="133"/>
      <c r="J10" s="20"/>
    </row>
    <row r="11" spans="1:10" ht="17.45" customHeight="1">
      <c r="A11" s="16"/>
      <c r="B11" s="21"/>
      <c r="C11" s="22"/>
      <c r="D11" s="22"/>
      <c r="E11" s="22"/>
      <c r="F11" s="22"/>
      <c r="G11" s="22"/>
      <c r="H11" s="23"/>
      <c r="I11" s="30"/>
      <c r="J11" s="113" t="s">
        <v>363</v>
      </c>
    </row>
    <row r="12" spans="1:10" ht="17.45" customHeight="1">
      <c r="A12" s="16"/>
      <c r="B12" s="21"/>
      <c r="C12" s="22"/>
      <c r="D12" s="22"/>
      <c r="E12" s="22"/>
      <c r="F12" s="22"/>
      <c r="G12" s="22"/>
      <c r="H12" s="23"/>
      <c r="I12" s="30"/>
      <c r="J12" s="24"/>
    </row>
    <row r="13" spans="1:10" ht="17.45" customHeight="1">
      <c r="A13" s="16"/>
      <c r="B13" s="21"/>
      <c r="C13" s="22"/>
      <c r="D13" s="22"/>
      <c r="E13" s="22"/>
      <c r="F13" s="22"/>
      <c r="G13" s="22"/>
      <c r="H13" s="23"/>
      <c r="I13" s="30"/>
      <c r="J13" s="20"/>
    </row>
    <row r="14" spans="1:10" ht="17.45" customHeight="1">
      <c r="A14" s="16"/>
      <c r="B14" s="21"/>
      <c r="C14" s="22"/>
      <c r="D14" s="22"/>
      <c r="E14" s="22"/>
      <c r="F14" s="22"/>
      <c r="G14" s="22"/>
      <c r="H14" s="23"/>
      <c r="I14" s="30"/>
      <c r="J14" s="20"/>
    </row>
    <row r="15" spans="1:10" ht="17.45" customHeight="1">
      <c r="A15" s="16"/>
      <c r="B15" s="21"/>
      <c r="C15" s="22"/>
      <c r="D15" s="22"/>
      <c r="E15" s="22"/>
      <c r="F15" s="22"/>
      <c r="G15" s="22"/>
      <c r="H15" s="23"/>
      <c r="I15" s="30"/>
      <c r="J15" s="20"/>
    </row>
    <row r="16" spans="1:10" ht="17.45" customHeight="1">
      <c r="A16" s="16"/>
      <c r="B16" s="21"/>
      <c r="C16" s="22"/>
      <c r="D16" s="22"/>
      <c r="E16" s="22"/>
      <c r="F16" s="22"/>
      <c r="G16" s="22"/>
      <c r="H16" s="23"/>
      <c r="I16" s="30"/>
      <c r="J16" s="20"/>
    </row>
    <row r="17" spans="1:10" ht="17.45" customHeight="1">
      <c r="A17" s="16"/>
      <c r="B17" s="21"/>
      <c r="C17" s="22"/>
      <c r="D17" s="22"/>
      <c r="E17" s="22"/>
      <c r="F17" s="22"/>
      <c r="G17" s="22"/>
      <c r="H17" s="23"/>
      <c r="I17" s="30"/>
      <c r="J17" s="20"/>
    </row>
    <row r="18" spans="1:10" ht="17.45" customHeight="1">
      <c r="A18" s="16"/>
      <c r="B18" s="21"/>
      <c r="C18" s="22"/>
      <c r="D18" s="22"/>
      <c r="E18" s="22"/>
      <c r="F18" s="22"/>
      <c r="G18" s="22"/>
      <c r="H18" s="23"/>
      <c r="I18" s="30"/>
      <c r="J18" s="20"/>
    </row>
    <row r="19" spans="1:10" ht="17.45" customHeight="1">
      <c r="A19" s="16"/>
      <c r="B19" s="21"/>
      <c r="C19" s="22"/>
      <c r="D19" s="22"/>
      <c r="E19" s="22"/>
      <c r="F19" s="22"/>
      <c r="G19" s="22"/>
      <c r="H19" s="23"/>
      <c r="I19" s="30"/>
      <c r="J19" s="20"/>
    </row>
    <row r="20" spans="1:10" ht="17.45" customHeight="1">
      <c r="A20" s="16"/>
      <c r="B20" s="21"/>
      <c r="C20" s="22"/>
      <c r="D20" s="22"/>
      <c r="E20" s="22"/>
      <c r="F20" s="22"/>
      <c r="G20" s="22"/>
      <c r="H20" s="23"/>
      <c r="I20" s="30"/>
      <c r="J20" s="20"/>
    </row>
    <row r="21" spans="1:10" ht="17.45" customHeight="1">
      <c r="A21" s="16"/>
      <c r="B21" s="21"/>
      <c r="C21" s="22"/>
      <c r="D21" s="22"/>
      <c r="E21" s="22"/>
      <c r="F21" s="22"/>
      <c r="G21" s="22"/>
      <c r="H21" s="23"/>
      <c r="I21" s="30"/>
      <c r="J21" s="114" t="s">
        <v>364</v>
      </c>
    </row>
    <row r="22" spans="1:10" ht="17.45" customHeight="1">
      <c r="A22" s="16"/>
      <c r="B22" s="21"/>
      <c r="C22" s="22"/>
      <c r="D22" s="22"/>
      <c r="E22" s="22"/>
      <c r="F22" s="22"/>
      <c r="G22" s="22"/>
      <c r="H22" s="23"/>
      <c r="I22" s="30"/>
      <c r="J22" s="24"/>
    </row>
    <row r="23" spans="1:10" ht="17.45" customHeight="1">
      <c r="A23" s="16"/>
      <c r="B23" s="21"/>
      <c r="C23" s="22"/>
      <c r="D23" s="22"/>
      <c r="E23" s="22"/>
      <c r="F23" s="22"/>
      <c r="G23" s="22"/>
      <c r="H23" s="23"/>
      <c r="I23" s="30"/>
      <c r="J23" s="20"/>
    </row>
    <row r="24" spans="1:10" ht="17.45" customHeight="1">
      <c r="A24" s="16"/>
      <c r="B24" s="21"/>
      <c r="C24" s="22"/>
      <c r="D24" s="22"/>
      <c r="E24" s="22"/>
      <c r="F24" s="22"/>
      <c r="G24" s="22"/>
      <c r="H24" s="23"/>
      <c r="I24" s="30"/>
      <c r="J24" s="20"/>
    </row>
    <row r="25" spans="1:10" ht="17.45" customHeight="1">
      <c r="A25" s="16"/>
      <c r="B25" s="21"/>
      <c r="C25" s="22"/>
      <c r="D25" s="22"/>
      <c r="E25" s="22"/>
      <c r="F25" s="22"/>
      <c r="G25" s="22"/>
      <c r="H25" s="23"/>
      <c r="I25" s="30"/>
      <c r="J25" s="20"/>
    </row>
    <row r="26" spans="1:10" ht="17.45" customHeight="1">
      <c r="A26" s="16"/>
      <c r="B26" s="21"/>
      <c r="C26" s="22"/>
      <c r="D26" s="22"/>
      <c r="E26" s="22"/>
      <c r="F26" s="22"/>
      <c r="G26" s="22"/>
      <c r="H26" s="23"/>
      <c r="I26" s="30"/>
      <c r="J26" s="20"/>
    </row>
    <row r="27" spans="1:10" ht="17.45" customHeight="1">
      <c r="A27" s="16"/>
      <c r="B27" s="21"/>
      <c r="C27" s="22"/>
      <c r="D27" s="22"/>
      <c r="E27" s="22"/>
      <c r="F27" s="22"/>
      <c r="G27" s="22"/>
      <c r="H27" s="23"/>
      <c r="I27" s="30"/>
      <c r="J27" s="20"/>
    </row>
    <row r="28" spans="1:10" ht="17.45" customHeight="1">
      <c r="A28" s="16"/>
      <c r="B28" s="21"/>
      <c r="C28" s="22"/>
      <c r="D28" s="22"/>
      <c r="E28" s="22"/>
      <c r="F28" s="22"/>
      <c r="G28" s="22"/>
      <c r="H28" s="23"/>
      <c r="I28" s="30"/>
      <c r="J28" s="114" t="s">
        <v>365</v>
      </c>
    </row>
    <row r="29" spans="1:10" ht="17.45" customHeight="1">
      <c r="A29" s="16"/>
      <c r="B29" s="21"/>
      <c r="C29" s="22"/>
      <c r="D29" s="22"/>
      <c r="E29" s="22"/>
      <c r="F29" s="22"/>
      <c r="G29" s="22"/>
      <c r="H29" s="23"/>
      <c r="I29" s="30"/>
      <c r="J29" s="20"/>
    </row>
    <row r="30" spans="1:10" ht="17.45" customHeight="1">
      <c r="A30" s="16"/>
      <c r="B30" s="21"/>
      <c r="C30" s="22"/>
      <c r="D30" s="22"/>
      <c r="E30" s="22"/>
      <c r="F30" s="22"/>
      <c r="G30" s="22"/>
      <c r="H30" s="23"/>
      <c r="I30" s="30"/>
      <c r="J30" s="20"/>
    </row>
    <row r="31" spans="1:10" ht="17.45" customHeight="1">
      <c r="A31" s="16"/>
      <c r="B31" s="21"/>
      <c r="C31" s="22"/>
      <c r="D31" s="22"/>
      <c r="E31" s="22"/>
      <c r="F31" s="22"/>
      <c r="G31" s="22"/>
      <c r="H31" s="23"/>
      <c r="I31" s="30"/>
      <c r="J31" s="20"/>
    </row>
    <row r="32" spans="1:10" ht="17.45" customHeight="1">
      <c r="A32" s="16"/>
      <c r="B32" s="21"/>
      <c r="C32" s="22"/>
      <c r="D32" s="22"/>
      <c r="E32" s="22"/>
      <c r="F32" s="22"/>
      <c r="G32" s="22"/>
      <c r="H32" s="23"/>
      <c r="I32" s="30"/>
      <c r="J32" s="20"/>
    </row>
    <row r="33" spans="1:13" ht="17.45" customHeight="1">
      <c r="A33" s="16"/>
      <c r="B33" s="21"/>
      <c r="C33" s="22"/>
      <c r="D33" s="22"/>
      <c r="E33" s="22"/>
      <c r="F33" s="22"/>
      <c r="G33" s="22"/>
      <c r="H33" s="23"/>
      <c r="I33" s="30"/>
      <c r="J33" s="20"/>
    </row>
    <row r="34" spans="1:13" ht="17.45" customHeight="1" thickBot="1">
      <c r="A34" s="16"/>
      <c r="B34" s="25"/>
      <c r="C34" s="26"/>
      <c r="D34" s="26"/>
      <c r="E34" s="26"/>
      <c r="F34" s="26"/>
      <c r="G34" s="26"/>
      <c r="H34" s="27"/>
      <c r="I34" s="30"/>
      <c r="J34" s="20"/>
    </row>
    <row r="35" spans="1:13" ht="17.45" customHeight="1">
      <c r="A35" s="14"/>
      <c r="B35" s="28"/>
      <c r="C35" s="29"/>
      <c r="D35" s="30"/>
      <c r="E35" s="30"/>
      <c r="F35" s="30"/>
      <c r="G35" s="30"/>
      <c r="H35" s="30"/>
      <c r="I35" s="30"/>
      <c r="J35" s="31"/>
    </row>
    <row r="36" spans="1:13" ht="17.45" customHeight="1" thickBot="1">
      <c r="B36" s="71" t="s">
        <v>366</v>
      </c>
      <c r="G36" s="72" t="s">
        <v>367</v>
      </c>
      <c r="H36" s="32"/>
    </row>
    <row r="37" spans="1:13" ht="17.45" customHeight="1" thickBot="1">
      <c r="B37" s="134" t="s">
        <v>368</v>
      </c>
      <c r="C37" s="135" t="s">
        <v>369</v>
      </c>
      <c r="D37" s="136" t="s">
        <v>370</v>
      </c>
      <c r="E37" s="134" t="s">
        <v>371</v>
      </c>
      <c r="F37" s="134" t="s">
        <v>372</v>
      </c>
      <c r="G37" s="137" t="s">
        <v>373</v>
      </c>
      <c r="H37" s="138"/>
      <c r="I37" s="13"/>
    </row>
    <row r="38" spans="1:13" ht="17.45" customHeight="1">
      <c r="B38" s="139" t="s">
        <v>374</v>
      </c>
      <c r="C38" s="140"/>
      <c r="D38" s="141"/>
      <c r="E38" s="142"/>
      <c r="F38" s="143"/>
      <c r="G38" s="144" t="s">
        <v>375</v>
      </c>
      <c r="H38" s="138"/>
      <c r="I38" s="13"/>
    </row>
    <row r="39" spans="1:13" ht="17.45" customHeight="1">
      <c r="B39" s="145" t="s">
        <v>376</v>
      </c>
      <c r="C39" s="146"/>
      <c r="D39" s="146"/>
      <c r="E39" s="146"/>
      <c r="F39" s="147"/>
      <c r="G39" s="148"/>
      <c r="H39" s="138"/>
      <c r="I39" s="13"/>
    </row>
    <row r="40" spans="1:13" ht="17.45" customHeight="1">
      <c r="B40" s="145" t="s">
        <v>377</v>
      </c>
      <c r="C40" s="146"/>
      <c r="D40" s="146"/>
      <c r="E40" s="146"/>
      <c r="F40" s="147"/>
      <c r="G40" s="149"/>
      <c r="H40" s="150"/>
      <c r="I40" s="13"/>
    </row>
    <row r="41" spans="1:13" ht="17.45" customHeight="1">
      <c r="B41" s="145" t="s">
        <v>378</v>
      </c>
      <c r="C41" s="146"/>
      <c r="D41" s="146"/>
      <c r="E41" s="146"/>
      <c r="F41" s="147"/>
      <c r="G41" s="149"/>
      <c r="H41" s="150"/>
      <c r="I41" s="13"/>
    </row>
    <row r="42" spans="1:13" ht="17.45" customHeight="1">
      <c r="B42" s="145" t="s">
        <v>379</v>
      </c>
      <c r="C42" s="146"/>
      <c r="D42" s="146"/>
      <c r="E42" s="146"/>
      <c r="F42" s="147"/>
      <c r="G42" s="149"/>
      <c r="H42" s="150"/>
      <c r="I42" s="13"/>
    </row>
    <row r="43" spans="1:13" ht="17.45" customHeight="1">
      <c r="B43" s="145" t="s">
        <v>380</v>
      </c>
      <c r="C43" s="146"/>
      <c r="D43" s="146"/>
      <c r="E43" s="146"/>
      <c r="F43" s="147"/>
      <c r="G43" s="149"/>
      <c r="H43" s="150"/>
      <c r="I43" s="13"/>
    </row>
    <row r="44" spans="1:13" ht="17.45" customHeight="1">
      <c r="B44" s="145" t="s">
        <v>381</v>
      </c>
      <c r="C44" s="146"/>
      <c r="D44" s="146"/>
      <c r="E44" s="146"/>
      <c r="F44" s="147"/>
      <c r="G44" s="149"/>
      <c r="H44" s="150"/>
      <c r="I44" s="13"/>
    </row>
    <row r="45" spans="1:13" s="34" customFormat="1" ht="17.45" customHeight="1">
      <c r="B45" s="145" t="s">
        <v>382</v>
      </c>
      <c r="C45" s="146"/>
      <c r="D45" s="146"/>
      <c r="E45" s="146"/>
      <c r="F45" s="147"/>
      <c r="G45" s="149"/>
      <c r="H45" s="150"/>
      <c r="I45" s="13"/>
      <c r="J45" s="13"/>
      <c r="K45" s="13"/>
      <c r="L45" s="13"/>
      <c r="M45" s="13"/>
    </row>
    <row r="46" spans="1:13" s="34" customFormat="1" ht="17.45" customHeight="1">
      <c r="B46" s="145" t="s">
        <v>383</v>
      </c>
      <c r="C46" s="146"/>
      <c r="D46" s="146"/>
      <c r="E46" s="146"/>
      <c r="F46" s="147"/>
      <c r="G46" s="151"/>
      <c r="H46" s="152"/>
      <c r="I46" s="13"/>
      <c r="J46" s="13"/>
      <c r="K46" s="13"/>
      <c r="L46" s="13"/>
      <c r="M46" s="13"/>
    </row>
    <row r="47" spans="1:13" s="34" customFormat="1" ht="17.45" customHeight="1">
      <c r="B47" s="145" t="s">
        <v>384</v>
      </c>
      <c r="C47" s="146"/>
      <c r="D47" s="153"/>
      <c r="E47" s="146"/>
      <c r="F47" s="147"/>
      <c r="G47" s="148"/>
      <c r="H47" s="138"/>
      <c r="I47" s="13"/>
      <c r="J47" s="13"/>
      <c r="K47" s="13"/>
      <c r="L47" s="13"/>
      <c r="M47" s="13"/>
    </row>
    <row r="48" spans="1:13" s="34" customFormat="1" ht="17.45" customHeight="1">
      <c r="B48" s="145" t="s">
        <v>385</v>
      </c>
      <c r="C48" s="146"/>
      <c r="D48" s="146"/>
      <c r="E48" s="146"/>
      <c r="F48" s="147"/>
      <c r="G48" s="148"/>
      <c r="H48" s="138"/>
      <c r="I48" s="13"/>
      <c r="J48" s="13"/>
      <c r="K48" s="13"/>
      <c r="L48" s="13"/>
      <c r="M48" s="13"/>
    </row>
    <row r="49" spans="2:13" s="34" customFormat="1" ht="17.45" customHeight="1">
      <c r="B49" s="145" t="s">
        <v>386</v>
      </c>
      <c r="C49" s="154"/>
      <c r="D49" s="146"/>
      <c r="E49" s="146"/>
      <c r="F49" s="147"/>
      <c r="G49" s="148"/>
      <c r="H49" s="138"/>
      <c r="I49" s="13"/>
      <c r="J49" s="13"/>
      <c r="K49" s="13"/>
      <c r="L49" s="13"/>
      <c r="M49" s="13"/>
    </row>
    <row r="50" spans="2:13" s="34" customFormat="1" ht="17.45" customHeight="1">
      <c r="B50" s="145" t="s">
        <v>387</v>
      </c>
      <c r="C50" s="154"/>
      <c r="D50" s="153"/>
      <c r="E50" s="155"/>
      <c r="F50" s="147"/>
      <c r="G50" s="148"/>
      <c r="H50" s="138"/>
      <c r="I50" s="13"/>
      <c r="J50" s="13"/>
      <c r="K50" s="13"/>
      <c r="L50" s="13"/>
      <c r="M50" s="13"/>
    </row>
    <row r="51" spans="2:13" s="34" customFormat="1" ht="17.45" customHeight="1" thickBot="1">
      <c r="B51" s="156" t="s">
        <v>388</v>
      </c>
      <c r="C51" s="157"/>
      <c r="D51" s="158"/>
      <c r="E51" s="158"/>
      <c r="F51" s="159"/>
      <c r="G51" s="160"/>
      <c r="H51" s="138"/>
      <c r="I51" s="13"/>
      <c r="J51" s="13"/>
      <c r="K51" s="13"/>
      <c r="L51" s="13"/>
      <c r="M51" s="13"/>
    </row>
    <row r="52" spans="2:13" ht="17.25" customHeight="1">
      <c r="G52" s="72" t="s">
        <v>389</v>
      </c>
      <c r="H52" s="72"/>
      <c r="I52" s="13"/>
    </row>
    <row r="53" spans="2:13" ht="17.45" customHeight="1" thickBot="1">
      <c r="B53" s="71" t="s">
        <v>390</v>
      </c>
      <c r="E53" s="72" t="s">
        <v>391</v>
      </c>
      <c r="F53" s="72" t="s">
        <v>391</v>
      </c>
      <c r="G53" s="72" t="s">
        <v>392</v>
      </c>
      <c r="H53" s="72"/>
      <c r="I53" s="13"/>
    </row>
    <row r="54" spans="2:13" ht="17.25" customHeight="1" thickBot="1">
      <c r="B54" s="161" t="s">
        <v>368</v>
      </c>
      <c r="C54" s="162" t="s">
        <v>393</v>
      </c>
      <c r="D54" s="161" t="s">
        <v>394</v>
      </c>
      <c r="E54" s="161" t="s">
        <v>395</v>
      </c>
      <c r="F54" s="161" t="s">
        <v>396</v>
      </c>
      <c r="G54" s="163" t="s">
        <v>397</v>
      </c>
      <c r="H54" s="164"/>
      <c r="I54" s="13"/>
    </row>
    <row r="55" spans="2:13" ht="17.45" customHeight="1">
      <c r="B55" s="165">
        <v>1</v>
      </c>
      <c r="C55" s="166"/>
      <c r="D55" s="167"/>
      <c r="E55" s="168"/>
      <c r="F55" s="168"/>
      <c r="G55" s="169"/>
      <c r="H55" s="170"/>
      <c r="I55" s="13"/>
    </row>
    <row r="56" spans="2:13" ht="17.45" customHeight="1">
      <c r="B56" s="171">
        <v>2</v>
      </c>
      <c r="C56" s="172"/>
      <c r="D56" s="173"/>
      <c r="E56" s="174"/>
      <c r="F56" s="174"/>
      <c r="G56" s="175"/>
      <c r="H56" s="176"/>
      <c r="I56" s="13"/>
    </row>
    <row r="57" spans="2:13" ht="17.45" customHeight="1">
      <c r="B57" s="145">
        <v>3</v>
      </c>
      <c r="C57" s="177"/>
      <c r="D57" s="173"/>
      <c r="E57" s="174"/>
      <c r="F57" s="174"/>
      <c r="G57" s="175"/>
      <c r="H57" s="176"/>
      <c r="I57" s="13"/>
    </row>
    <row r="58" spans="2:13" ht="17.45" customHeight="1">
      <c r="B58" s="171">
        <v>4</v>
      </c>
      <c r="C58" s="177"/>
      <c r="D58" s="173"/>
      <c r="E58" s="174"/>
      <c r="F58" s="174"/>
      <c r="G58" s="175"/>
      <c r="H58" s="176"/>
      <c r="I58" s="13"/>
    </row>
    <row r="59" spans="2:13" ht="17.45" customHeight="1">
      <c r="B59" s="171">
        <v>5</v>
      </c>
      <c r="C59" s="177"/>
      <c r="D59" s="173"/>
      <c r="E59" s="174"/>
      <c r="F59" s="174"/>
      <c r="G59" s="175"/>
      <c r="H59" s="176"/>
      <c r="I59" s="13"/>
    </row>
    <row r="60" spans="2:13" ht="17.45" customHeight="1">
      <c r="B60" s="171">
        <v>6</v>
      </c>
      <c r="C60" s="177"/>
      <c r="D60" s="173"/>
      <c r="E60" s="174"/>
      <c r="F60" s="174"/>
      <c r="G60" s="175"/>
      <c r="H60" s="176"/>
      <c r="I60" s="13"/>
    </row>
    <row r="61" spans="2:13" ht="17.45" customHeight="1">
      <c r="B61" s="171">
        <v>7</v>
      </c>
      <c r="C61" s="177"/>
      <c r="D61" s="173"/>
      <c r="E61" s="174"/>
      <c r="F61" s="174"/>
      <c r="G61" s="175"/>
      <c r="H61" s="176"/>
      <c r="I61" s="13"/>
    </row>
    <row r="62" spans="2:13" ht="17.45" customHeight="1">
      <c r="B62" s="171">
        <v>8</v>
      </c>
      <c r="C62" s="177"/>
      <c r="D62" s="173"/>
      <c r="E62" s="174"/>
      <c r="F62" s="174"/>
      <c r="G62" s="175"/>
      <c r="H62" s="176"/>
      <c r="I62" s="13"/>
    </row>
    <row r="63" spans="2:13" ht="17.45" customHeight="1">
      <c r="B63" s="171">
        <v>9</v>
      </c>
      <c r="C63" s="177"/>
      <c r="D63" s="173"/>
      <c r="E63" s="174"/>
      <c r="F63" s="174"/>
      <c r="G63" s="175"/>
      <c r="H63" s="176"/>
      <c r="I63" s="13"/>
    </row>
    <row r="64" spans="2:13" ht="17.45" customHeight="1">
      <c r="B64" s="171">
        <v>10</v>
      </c>
      <c r="C64" s="177"/>
      <c r="D64" s="173"/>
      <c r="E64" s="174"/>
      <c r="F64" s="174"/>
      <c r="G64" s="175"/>
      <c r="H64" s="176"/>
      <c r="I64" s="13"/>
    </row>
    <row r="65" spans="2:10" ht="17.45" customHeight="1">
      <c r="B65" s="171">
        <v>11</v>
      </c>
      <c r="C65" s="177"/>
      <c r="D65" s="173"/>
      <c r="E65" s="174"/>
      <c r="F65" s="174"/>
      <c r="G65" s="175"/>
      <c r="H65" s="176"/>
      <c r="I65" s="13"/>
    </row>
    <row r="66" spans="2:10" ht="17.45" customHeight="1">
      <c r="B66" s="171">
        <v>12</v>
      </c>
      <c r="C66" s="172"/>
      <c r="D66" s="173"/>
      <c r="E66" s="174"/>
      <c r="F66" s="174"/>
      <c r="G66" s="175"/>
      <c r="H66" s="176"/>
      <c r="I66" s="13"/>
    </row>
    <row r="67" spans="2:10" ht="17.45" customHeight="1">
      <c r="B67" s="171">
        <v>13</v>
      </c>
      <c r="C67" s="172"/>
      <c r="D67" s="173"/>
      <c r="E67" s="174"/>
      <c r="F67" s="174"/>
      <c r="G67" s="175"/>
      <c r="H67" s="176"/>
      <c r="I67" s="13"/>
    </row>
    <row r="68" spans="2:10" ht="17.45" customHeight="1">
      <c r="B68" s="171">
        <v>14</v>
      </c>
      <c r="C68" s="172"/>
      <c r="D68" s="173"/>
      <c r="E68" s="174"/>
      <c r="F68" s="174"/>
      <c r="G68" s="175"/>
      <c r="H68" s="176"/>
      <c r="I68" s="13"/>
    </row>
    <row r="69" spans="2:10" ht="17.45" customHeight="1">
      <c r="B69" s="171">
        <v>15</v>
      </c>
      <c r="C69" s="177"/>
      <c r="D69" s="173"/>
      <c r="E69" s="174"/>
      <c r="F69" s="174"/>
      <c r="G69" s="175"/>
      <c r="H69" s="176"/>
      <c r="I69" s="13"/>
    </row>
    <row r="70" spans="2:10" ht="17.45" customHeight="1">
      <c r="B70" s="171">
        <v>16</v>
      </c>
      <c r="C70" s="177"/>
      <c r="D70" s="173"/>
      <c r="E70" s="174"/>
      <c r="F70" s="174"/>
      <c r="G70" s="175"/>
      <c r="H70" s="176"/>
      <c r="I70" s="13"/>
    </row>
    <row r="71" spans="2:10" ht="17.45" customHeight="1">
      <c r="B71" s="171">
        <v>17</v>
      </c>
      <c r="C71" s="177"/>
      <c r="D71" s="173"/>
      <c r="E71" s="174"/>
      <c r="F71" s="174"/>
      <c r="G71" s="175"/>
      <c r="H71" s="176"/>
      <c r="I71" s="13"/>
    </row>
    <row r="72" spans="2:10" ht="17.45" customHeight="1">
      <c r="B72" s="171">
        <v>18</v>
      </c>
      <c r="C72" s="177"/>
      <c r="D72" s="173"/>
      <c r="E72" s="174"/>
      <c r="F72" s="174"/>
      <c r="G72" s="175"/>
      <c r="H72" s="176"/>
      <c r="I72" s="13"/>
    </row>
    <row r="73" spans="2:10" ht="17.45" customHeight="1">
      <c r="B73" s="171">
        <v>19</v>
      </c>
      <c r="C73" s="178"/>
      <c r="D73" s="179"/>
      <c r="E73" s="174"/>
      <c r="F73" s="174"/>
      <c r="G73" s="175"/>
      <c r="H73" s="176"/>
      <c r="I73" s="13"/>
    </row>
    <row r="74" spans="2:10" ht="17.45" customHeight="1" thickBot="1">
      <c r="B74" s="180">
        <v>20</v>
      </c>
      <c r="C74" s="181"/>
      <c r="D74" s="182"/>
      <c r="E74" s="183"/>
      <c r="F74" s="183"/>
      <c r="G74" s="184"/>
      <c r="H74" s="185"/>
      <c r="I74" s="13"/>
    </row>
    <row r="75" spans="2:10" ht="17.45" customHeight="1">
      <c r="I75" s="13"/>
    </row>
    <row r="76" spans="2:10" ht="17.45" customHeight="1" thickBot="1">
      <c r="B76" s="71" t="s">
        <v>398</v>
      </c>
      <c r="C76" s="39"/>
      <c r="D76" s="39"/>
      <c r="E76" s="39"/>
      <c r="F76" s="39"/>
      <c r="G76" s="39"/>
      <c r="H76" s="39"/>
      <c r="I76" s="13"/>
    </row>
    <row r="77" spans="2:10" ht="17.45" customHeight="1">
      <c r="B77" s="380"/>
      <c r="C77" s="381"/>
      <c r="D77" s="381"/>
      <c r="E77" s="381"/>
      <c r="F77" s="381"/>
      <c r="G77" s="381"/>
      <c r="H77" s="382"/>
      <c r="I77" s="13"/>
    </row>
    <row r="78" spans="2:10" ht="17.45" customHeight="1">
      <c r="B78" s="383"/>
      <c r="C78" s="384"/>
      <c r="D78" s="384"/>
      <c r="E78" s="384"/>
      <c r="F78" s="384"/>
      <c r="G78" s="384"/>
      <c r="H78" s="385"/>
      <c r="I78" s="186"/>
      <c r="J78" s="186"/>
    </row>
    <row r="79" spans="2:10" ht="17.45" customHeight="1">
      <c r="B79" s="383"/>
      <c r="C79" s="384"/>
      <c r="D79" s="384"/>
      <c r="E79" s="384"/>
      <c r="F79" s="384"/>
      <c r="G79" s="384"/>
      <c r="H79" s="385"/>
      <c r="I79" s="186"/>
      <c r="J79" s="186"/>
    </row>
    <row r="80" spans="2:10" ht="17.45" customHeight="1">
      <c r="B80" s="383"/>
      <c r="C80" s="384"/>
      <c r="D80" s="384"/>
      <c r="E80" s="384"/>
      <c r="F80" s="384"/>
      <c r="G80" s="384"/>
      <c r="H80" s="385"/>
      <c r="J80" s="186"/>
    </row>
    <row r="81" spans="2:10" ht="14.45" customHeight="1" thickBot="1">
      <c r="B81" s="386"/>
      <c r="C81" s="387"/>
      <c r="D81" s="387"/>
      <c r="E81" s="387"/>
      <c r="F81" s="387"/>
      <c r="G81" s="387"/>
      <c r="H81" s="388"/>
      <c r="J81" s="186"/>
    </row>
    <row r="82" spans="2:10" ht="14.45" customHeight="1"/>
    <row r="83" spans="2:10">
      <c r="B83" s="115" t="s">
        <v>399</v>
      </c>
    </row>
  </sheetData>
  <mergeCells count="2">
    <mergeCell ref="B77:H81"/>
    <mergeCell ref="B3:H3"/>
  </mergeCells>
  <phoneticPr fontId="4"/>
  <dataValidations disablePrompts="1" count="1">
    <dataValidation type="list" allowBlank="1" showInputMessage="1" showErrorMessage="1" sqref="E55:F74" xr:uid="{598F77F5-B185-4E67-92F7-0E9022D820DA}">
      <formula1>"Unshielded,Shielded"</formula1>
    </dataValidation>
  </dataValidations>
  <pageMargins left="0.74803149606299213" right="0.74803149606299213" top="0.31496062992125984" bottom="0.43307086614173229" header="0.51181102362204722" footer="0.51181102362204722"/>
  <pageSetup paperSize="9" scale="3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333375</xdr:colOff>
                    <xdr:row>53</xdr:row>
                    <xdr:rowOff>209550</xdr:rowOff>
                  </from>
                  <to>
                    <xdr:col>8</xdr:col>
                    <xdr:colOff>0</xdr:colOff>
                    <xdr:row>55</xdr:row>
                    <xdr:rowOff>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6</xdr:col>
                    <xdr:colOff>0</xdr:colOff>
                    <xdr:row>53</xdr:row>
                    <xdr:rowOff>209550</xdr:rowOff>
                  </from>
                  <to>
                    <xdr:col>6</xdr:col>
                    <xdr:colOff>790575</xdr:colOff>
                    <xdr:row>55</xdr:row>
                    <xdr:rowOff>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6</xdr:col>
                    <xdr:colOff>857250</xdr:colOff>
                    <xdr:row>54</xdr:row>
                    <xdr:rowOff>0</xdr:rowOff>
                  </from>
                  <to>
                    <xdr:col>7</xdr:col>
                    <xdr:colOff>304800</xdr:colOff>
                    <xdr:row>55</xdr:row>
                    <xdr:rowOff>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7</xdr:col>
                    <xdr:colOff>333375</xdr:colOff>
                    <xdr:row>54</xdr:row>
                    <xdr:rowOff>209550</xdr:rowOff>
                  </from>
                  <to>
                    <xdr:col>8</xdr:col>
                    <xdr:colOff>0</xdr:colOff>
                    <xdr:row>56</xdr:row>
                    <xdr:rowOff>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6</xdr:col>
                    <xdr:colOff>0</xdr:colOff>
                    <xdr:row>54</xdr:row>
                    <xdr:rowOff>209550</xdr:rowOff>
                  </from>
                  <to>
                    <xdr:col>6</xdr:col>
                    <xdr:colOff>790575</xdr:colOff>
                    <xdr:row>56</xdr:row>
                    <xdr:rowOff>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6</xdr:col>
                    <xdr:colOff>857250</xdr:colOff>
                    <xdr:row>55</xdr:row>
                    <xdr:rowOff>0</xdr:rowOff>
                  </from>
                  <to>
                    <xdr:col>7</xdr:col>
                    <xdr:colOff>304800</xdr:colOff>
                    <xdr:row>56</xdr:row>
                    <xdr:rowOff>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7</xdr:col>
                    <xdr:colOff>333375</xdr:colOff>
                    <xdr:row>55</xdr:row>
                    <xdr:rowOff>209550</xdr:rowOff>
                  </from>
                  <to>
                    <xdr:col>8</xdr:col>
                    <xdr:colOff>0</xdr:colOff>
                    <xdr:row>57</xdr:row>
                    <xdr:rowOff>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6</xdr:col>
                    <xdr:colOff>0</xdr:colOff>
                    <xdr:row>55</xdr:row>
                    <xdr:rowOff>209550</xdr:rowOff>
                  </from>
                  <to>
                    <xdr:col>6</xdr:col>
                    <xdr:colOff>790575</xdr:colOff>
                    <xdr:row>57</xdr:row>
                    <xdr:rowOff>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6</xdr:col>
                    <xdr:colOff>857250</xdr:colOff>
                    <xdr:row>56</xdr:row>
                    <xdr:rowOff>0</xdr:rowOff>
                  </from>
                  <to>
                    <xdr:col>7</xdr:col>
                    <xdr:colOff>304800</xdr:colOff>
                    <xdr:row>57</xdr:row>
                    <xdr:rowOff>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7</xdr:col>
                    <xdr:colOff>333375</xdr:colOff>
                    <xdr:row>56</xdr:row>
                    <xdr:rowOff>209550</xdr:rowOff>
                  </from>
                  <to>
                    <xdr:col>8</xdr:col>
                    <xdr:colOff>0</xdr:colOff>
                    <xdr:row>58</xdr:row>
                    <xdr:rowOff>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6</xdr:col>
                    <xdr:colOff>0</xdr:colOff>
                    <xdr:row>56</xdr:row>
                    <xdr:rowOff>209550</xdr:rowOff>
                  </from>
                  <to>
                    <xdr:col>6</xdr:col>
                    <xdr:colOff>790575</xdr:colOff>
                    <xdr:row>58</xdr:row>
                    <xdr:rowOff>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6</xdr:col>
                    <xdr:colOff>857250</xdr:colOff>
                    <xdr:row>57</xdr:row>
                    <xdr:rowOff>0</xdr:rowOff>
                  </from>
                  <to>
                    <xdr:col>7</xdr:col>
                    <xdr:colOff>304800</xdr:colOff>
                    <xdr:row>58</xdr:row>
                    <xdr:rowOff>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7</xdr:col>
                    <xdr:colOff>333375</xdr:colOff>
                    <xdr:row>57</xdr:row>
                    <xdr:rowOff>209550</xdr:rowOff>
                  </from>
                  <to>
                    <xdr:col>8</xdr:col>
                    <xdr:colOff>0</xdr:colOff>
                    <xdr:row>59</xdr:row>
                    <xdr:rowOff>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6</xdr:col>
                    <xdr:colOff>0</xdr:colOff>
                    <xdr:row>57</xdr:row>
                    <xdr:rowOff>209550</xdr:rowOff>
                  </from>
                  <to>
                    <xdr:col>6</xdr:col>
                    <xdr:colOff>790575</xdr:colOff>
                    <xdr:row>59</xdr:row>
                    <xdr:rowOff>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6</xdr:col>
                    <xdr:colOff>857250</xdr:colOff>
                    <xdr:row>57</xdr:row>
                    <xdr:rowOff>219075</xdr:rowOff>
                  </from>
                  <to>
                    <xdr:col>7</xdr:col>
                    <xdr:colOff>304800</xdr:colOff>
                    <xdr:row>59</xdr:row>
                    <xdr:rowOff>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7</xdr:col>
                    <xdr:colOff>333375</xdr:colOff>
                    <xdr:row>58</xdr:row>
                    <xdr:rowOff>209550</xdr:rowOff>
                  </from>
                  <to>
                    <xdr:col>8</xdr:col>
                    <xdr:colOff>0</xdr:colOff>
                    <xdr:row>60</xdr:row>
                    <xdr:rowOff>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6</xdr:col>
                    <xdr:colOff>0</xdr:colOff>
                    <xdr:row>58</xdr:row>
                    <xdr:rowOff>209550</xdr:rowOff>
                  </from>
                  <to>
                    <xdr:col>6</xdr:col>
                    <xdr:colOff>790575</xdr:colOff>
                    <xdr:row>60</xdr:row>
                    <xdr:rowOff>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6</xdr:col>
                    <xdr:colOff>857250</xdr:colOff>
                    <xdr:row>59</xdr:row>
                    <xdr:rowOff>0</xdr:rowOff>
                  </from>
                  <to>
                    <xdr:col>7</xdr:col>
                    <xdr:colOff>304800</xdr:colOff>
                    <xdr:row>60</xdr:row>
                    <xdr:rowOff>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7</xdr:col>
                    <xdr:colOff>333375</xdr:colOff>
                    <xdr:row>59</xdr:row>
                    <xdr:rowOff>209550</xdr:rowOff>
                  </from>
                  <to>
                    <xdr:col>8</xdr:col>
                    <xdr:colOff>0</xdr:colOff>
                    <xdr:row>61</xdr:row>
                    <xdr:rowOff>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6</xdr:col>
                    <xdr:colOff>0</xdr:colOff>
                    <xdr:row>59</xdr:row>
                    <xdr:rowOff>209550</xdr:rowOff>
                  </from>
                  <to>
                    <xdr:col>6</xdr:col>
                    <xdr:colOff>790575</xdr:colOff>
                    <xdr:row>61</xdr:row>
                    <xdr:rowOff>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6</xdr:col>
                    <xdr:colOff>857250</xdr:colOff>
                    <xdr:row>60</xdr:row>
                    <xdr:rowOff>0</xdr:rowOff>
                  </from>
                  <to>
                    <xdr:col>7</xdr:col>
                    <xdr:colOff>304800</xdr:colOff>
                    <xdr:row>61</xdr:row>
                    <xdr:rowOff>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7</xdr:col>
                    <xdr:colOff>333375</xdr:colOff>
                    <xdr:row>60</xdr:row>
                    <xdr:rowOff>209550</xdr:rowOff>
                  </from>
                  <to>
                    <xdr:col>8</xdr:col>
                    <xdr:colOff>0</xdr:colOff>
                    <xdr:row>62</xdr:row>
                    <xdr:rowOff>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6</xdr:col>
                    <xdr:colOff>0</xdr:colOff>
                    <xdr:row>60</xdr:row>
                    <xdr:rowOff>209550</xdr:rowOff>
                  </from>
                  <to>
                    <xdr:col>6</xdr:col>
                    <xdr:colOff>790575</xdr:colOff>
                    <xdr:row>62</xdr:row>
                    <xdr:rowOff>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6</xdr:col>
                    <xdr:colOff>857250</xdr:colOff>
                    <xdr:row>61</xdr:row>
                    <xdr:rowOff>0</xdr:rowOff>
                  </from>
                  <to>
                    <xdr:col>7</xdr:col>
                    <xdr:colOff>304800</xdr:colOff>
                    <xdr:row>62</xdr:row>
                    <xdr:rowOff>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7</xdr:col>
                    <xdr:colOff>333375</xdr:colOff>
                    <xdr:row>61</xdr:row>
                    <xdr:rowOff>209550</xdr:rowOff>
                  </from>
                  <to>
                    <xdr:col>8</xdr:col>
                    <xdr:colOff>0</xdr:colOff>
                    <xdr:row>63</xdr:row>
                    <xdr:rowOff>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6</xdr:col>
                    <xdr:colOff>0</xdr:colOff>
                    <xdr:row>61</xdr:row>
                    <xdr:rowOff>209550</xdr:rowOff>
                  </from>
                  <to>
                    <xdr:col>6</xdr:col>
                    <xdr:colOff>790575</xdr:colOff>
                    <xdr:row>63</xdr:row>
                    <xdr:rowOff>0</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6</xdr:col>
                    <xdr:colOff>857250</xdr:colOff>
                    <xdr:row>62</xdr:row>
                    <xdr:rowOff>0</xdr:rowOff>
                  </from>
                  <to>
                    <xdr:col>7</xdr:col>
                    <xdr:colOff>304800</xdr:colOff>
                    <xdr:row>63</xdr:row>
                    <xdr:rowOff>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7</xdr:col>
                    <xdr:colOff>333375</xdr:colOff>
                    <xdr:row>62</xdr:row>
                    <xdr:rowOff>209550</xdr:rowOff>
                  </from>
                  <to>
                    <xdr:col>8</xdr:col>
                    <xdr:colOff>0</xdr:colOff>
                    <xdr:row>64</xdr:row>
                    <xdr:rowOff>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6</xdr:col>
                    <xdr:colOff>0</xdr:colOff>
                    <xdr:row>62</xdr:row>
                    <xdr:rowOff>209550</xdr:rowOff>
                  </from>
                  <to>
                    <xdr:col>6</xdr:col>
                    <xdr:colOff>790575</xdr:colOff>
                    <xdr:row>64</xdr:row>
                    <xdr:rowOff>0</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6</xdr:col>
                    <xdr:colOff>857250</xdr:colOff>
                    <xdr:row>63</xdr:row>
                    <xdr:rowOff>0</xdr:rowOff>
                  </from>
                  <to>
                    <xdr:col>7</xdr:col>
                    <xdr:colOff>304800</xdr:colOff>
                    <xdr:row>64</xdr:row>
                    <xdr:rowOff>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7</xdr:col>
                    <xdr:colOff>333375</xdr:colOff>
                    <xdr:row>63</xdr:row>
                    <xdr:rowOff>209550</xdr:rowOff>
                  </from>
                  <to>
                    <xdr:col>8</xdr:col>
                    <xdr:colOff>0</xdr:colOff>
                    <xdr:row>65</xdr:row>
                    <xdr:rowOff>0</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6</xdr:col>
                    <xdr:colOff>0</xdr:colOff>
                    <xdr:row>63</xdr:row>
                    <xdr:rowOff>209550</xdr:rowOff>
                  </from>
                  <to>
                    <xdr:col>6</xdr:col>
                    <xdr:colOff>790575</xdr:colOff>
                    <xdr:row>65</xdr:row>
                    <xdr:rowOff>0</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6</xdr:col>
                    <xdr:colOff>857250</xdr:colOff>
                    <xdr:row>63</xdr:row>
                    <xdr:rowOff>219075</xdr:rowOff>
                  </from>
                  <to>
                    <xdr:col>7</xdr:col>
                    <xdr:colOff>304800</xdr:colOff>
                    <xdr:row>65</xdr:row>
                    <xdr:rowOff>0</xdr:rowOff>
                  </to>
                </anchor>
              </controlPr>
            </control>
          </mc:Choice>
        </mc:AlternateContent>
        <mc:AlternateContent xmlns:mc="http://schemas.openxmlformats.org/markup-compatibility/2006">
          <mc:Choice Requires="x14">
            <control shapeId="40994" r:id="rId37" name="Check Box 34">
              <controlPr defaultSize="0" autoFill="0" autoLine="0" autoPict="0">
                <anchor moveWithCells="1">
                  <from>
                    <xdr:col>7</xdr:col>
                    <xdr:colOff>333375</xdr:colOff>
                    <xdr:row>64</xdr:row>
                    <xdr:rowOff>209550</xdr:rowOff>
                  </from>
                  <to>
                    <xdr:col>8</xdr:col>
                    <xdr:colOff>0</xdr:colOff>
                    <xdr:row>66</xdr:row>
                    <xdr:rowOff>0</xdr:rowOff>
                  </to>
                </anchor>
              </controlPr>
            </control>
          </mc:Choice>
        </mc:AlternateContent>
        <mc:AlternateContent xmlns:mc="http://schemas.openxmlformats.org/markup-compatibility/2006">
          <mc:Choice Requires="x14">
            <control shapeId="40995" r:id="rId38" name="Check Box 35">
              <controlPr defaultSize="0" autoFill="0" autoLine="0" autoPict="0">
                <anchor moveWithCells="1">
                  <from>
                    <xdr:col>6</xdr:col>
                    <xdr:colOff>0</xdr:colOff>
                    <xdr:row>64</xdr:row>
                    <xdr:rowOff>209550</xdr:rowOff>
                  </from>
                  <to>
                    <xdr:col>6</xdr:col>
                    <xdr:colOff>790575</xdr:colOff>
                    <xdr:row>66</xdr:row>
                    <xdr:rowOff>0</xdr:rowOff>
                  </to>
                </anchor>
              </controlPr>
            </control>
          </mc:Choice>
        </mc:AlternateContent>
        <mc:AlternateContent xmlns:mc="http://schemas.openxmlformats.org/markup-compatibility/2006">
          <mc:Choice Requires="x14">
            <control shapeId="40996" r:id="rId39" name="Check Box 36">
              <controlPr defaultSize="0" autoFill="0" autoLine="0" autoPict="0">
                <anchor moveWithCells="1">
                  <from>
                    <xdr:col>6</xdr:col>
                    <xdr:colOff>857250</xdr:colOff>
                    <xdr:row>65</xdr:row>
                    <xdr:rowOff>0</xdr:rowOff>
                  </from>
                  <to>
                    <xdr:col>7</xdr:col>
                    <xdr:colOff>304800</xdr:colOff>
                    <xdr:row>66</xdr:row>
                    <xdr:rowOff>0</xdr:rowOff>
                  </to>
                </anchor>
              </controlPr>
            </control>
          </mc:Choice>
        </mc:AlternateContent>
        <mc:AlternateContent xmlns:mc="http://schemas.openxmlformats.org/markup-compatibility/2006">
          <mc:Choice Requires="x14">
            <control shapeId="40997" r:id="rId40" name="Check Box 37">
              <controlPr defaultSize="0" autoFill="0" autoLine="0" autoPict="0">
                <anchor moveWithCells="1">
                  <from>
                    <xdr:col>7</xdr:col>
                    <xdr:colOff>333375</xdr:colOff>
                    <xdr:row>65</xdr:row>
                    <xdr:rowOff>209550</xdr:rowOff>
                  </from>
                  <to>
                    <xdr:col>8</xdr:col>
                    <xdr:colOff>0</xdr:colOff>
                    <xdr:row>67</xdr:row>
                    <xdr:rowOff>0</xdr:rowOff>
                  </to>
                </anchor>
              </controlPr>
            </control>
          </mc:Choice>
        </mc:AlternateContent>
        <mc:AlternateContent xmlns:mc="http://schemas.openxmlformats.org/markup-compatibility/2006">
          <mc:Choice Requires="x14">
            <control shapeId="40998" r:id="rId41" name="Check Box 38">
              <controlPr defaultSize="0" autoFill="0" autoLine="0" autoPict="0">
                <anchor moveWithCells="1">
                  <from>
                    <xdr:col>6</xdr:col>
                    <xdr:colOff>0</xdr:colOff>
                    <xdr:row>65</xdr:row>
                    <xdr:rowOff>209550</xdr:rowOff>
                  </from>
                  <to>
                    <xdr:col>6</xdr:col>
                    <xdr:colOff>790575</xdr:colOff>
                    <xdr:row>67</xdr:row>
                    <xdr:rowOff>0</xdr:rowOff>
                  </to>
                </anchor>
              </controlPr>
            </control>
          </mc:Choice>
        </mc:AlternateContent>
        <mc:AlternateContent xmlns:mc="http://schemas.openxmlformats.org/markup-compatibility/2006">
          <mc:Choice Requires="x14">
            <control shapeId="40999" r:id="rId42" name="Check Box 39">
              <controlPr defaultSize="0" autoFill="0" autoLine="0" autoPict="0">
                <anchor moveWithCells="1">
                  <from>
                    <xdr:col>6</xdr:col>
                    <xdr:colOff>857250</xdr:colOff>
                    <xdr:row>66</xdr:row>
                    <xdr:rowOff>0</xdr:rowOff>
                  </from>
                  <to>
                    <xdr:col>7</xdr:col>
                    <xdr:colOff>304800</xdr:colOff>
                    <xdr:row>67</xdr:row>
                    <xdr:rowOff>0</xdr:rowOff>
                  </to>
                </anchor>
              </controlPr>
            </control>
          </mc:Choice>
        </mc:AlternateContent>
        <mc:AlternateContent xmlns:mc="http://schemas.openxmlformats.org/markup-compatibility/2006">
          <mc:Choice Requires="x14">
            <control shapeId="41000" r:id="rId43" name="Check Box 40">
              <controlPr defaultSize="0" autoFill="0" autoLine="0" autoPict="0">
                <anchor moveWithCells="1">
                  <from>
                    <xdr:col>7</xdr:col>
                    <xdr:colOff>333375</xdr:colOff>
                    <xdr:row>66</xdr:row>
                    <xdr:rowOff>209550</xdr:rowOff>
                  </from>
                  <to>
                    <xdr:col>8</xdr:col>
                    <xdr:colOff>0</xdr:colOff>
                    <xdr:row>68</xdr:row>
                    <xdr:rowOff>0</xdr:rowOff>
                  </to>
                </anchor>
              </controlPr>
            </control>
          </mc:Choice>
        </mc:AlternateContent>
        <mc:AlternateContent xmlns:mc="http://schemas.openxmlformats.org/markup-compatibility/2006">
          <mc:Choice Requires="x14">
            <control shapeId="41001" r:id="rId44" name="Check Box 41">
              <controlPr defaultSize="0" autoFill="0" autoLine="0" autoPict="0">
                <anchor moveWithCells="1">
                  <from>
                    <xdr:col>6</xdr:col>
                    <xdr:colOff>0</xdr:colOff>
                    <xdr:row>66</xdr:row>
                    <xdr:rowOff>209550</xdr:rowOff>
                  </from>
                  <to>
                    <xdr:col>6</xdr:col>
                    <xdr:colOff>790575</xdr:colOff>
                    <xdr:row>68</xdr:row>
                    <xdr:rowOff>0</xdr:rowOff>
                  </to>
                </anchor>
              </controlPr>
            </control>
          </mc:Choice>
        </mc:AlternateContent>
        <mc:AlternateContent xmlns:mc="http://schemas.openxmlformats.org/markup-compatibility/2006">
          <mc:Choice Requires="x14">
            <control shapeId="41002" r:id="rId45" name="Check Box 42">
              <controlPr defaultSize="0" autoFill="0" autoLine="0" autoPict="0">
                <anchor moveWithCells="1">
                  <from>
                    <xdr:col>6</xdr:col>
                    <xdr:colOff>857250</xdr:colOff>
                    <xdr:row>67</xdr:row>
                    <xdr:rowOff>0</xdr:rowOff>
                  </from>
                  <to>
                    <xdr:col>7</xdr:col>
                    <xdr:colOff>304800</xdr:colOff>
                    <xdr:row>68</xdr:row>
                    <xdr:rowOff>0</xdr:rowOff>
                  </to>
                </anchor>
              </controlPr>
            </control>
          </mc:Choice>
        </mc:AlternateContent>
        <mc:AlternateContent xmlns:mc="http://schemas.openxmlformats.org/markup-compatibility/2006">
          <mc:Choice Requires="x14">
            <control shapeId="41003" r:id="rId46" name="Check Box 43">
              <controlPr defaultSize="0" autoFill="0" autoLine="0" autoPict="0">
                <anchor moveWithCells="1">
                  <from>
                    <xdr:col>7</xdr:col>
                    <xdr:colOff>333375</xdr:colOff>
                    <xdr:row>67</xdr:row>
                    <xdr:rowOff>209550</xdr:rowOff>
                  </from>
                  <to>
                    <xdr:col>8</xdr:col>
                    <xdr:colOff>9525</xdr:colOff>
                    <xdr:row>69</xdr:row>
                    <xdr:rowOff>0</xdr:rowOff>
                  </to>
                </anchor>
              </controlPr>
            </control>
          </mc:Choice>
        </mc:AlternateContent>
        <mc:AlternateContent xmlns:mc="http://schemas.openxmlformats.org/markup-compatibility/2006">
          <mc:Choice Requires="x14">
            <control shapeId="41004" r:id="rId47" name="Check Box 44">
              <controlPr defaultSize="0" autoFill="0" autoLine="0" autoPict="0">
                <anchor moveWithCells="1">
                  <from>
                    <xdr:col>6</xdr:col>
                    <xdr:colOff>0</xdr:colOff>
                    <xdr:row>67</xdr:row>
                    <xdr:rowOff>209550</xdr:rowOff>
                  </from>
                  <to>
                    <xdr:col>6</xdr:col>
                    <xdr:colOff>790575</xdr:colOff>
                    <xdr:row>69</xdr:row>
                    <xdr:rowOff>0</xdr:rowOff>
                  </to>
                </anchor>
              </controlPr>
            </control>
          </mc:Choice>
        </mc:AlternateContent>
        <mc:AlternateContent xmlns:mc="http://schemas.openxmlformats.org/markup-compatibility/2006">
          <mc:Choice Requires="x14">
            <control shapeId="41005" r:id="rId48" name="Check Box 45">
              <controlPr defaultSize="0" autoFill="0" autoLine="0" autoPict="0">
                <anchor moveWithCells="1">
                  <from>
                    <xdr:col>6</xdr:col>
                    <xdr:colOff>857250</xdr:colOff>
                    <xdr:row>68</xdr:row>
                    <xdr:rowOff>0</xdr:rowOff>
                  </from>
                  <to>
                    <xdr:col>7</xdr:col>
                    <xdr:colOff>304800</xdr:colOff>
                    <xdr:row>69</xdr:row>
                    <xdr:rowOff>0</xdr:rowOff>
                  </to>
                </anchor>
              </controlPr>
            </control>
          </mc:Choice>
        </mc:AlternateContent>
        <mc:AlternateContent xmlns:mc="http://schemas.openxmlformats.org/markup-compatibility/2006">
          <mc:Choice Requires="x14">
            <control shapeId="41006" r:id="rId49" name="Check Box 46">
              <controlPr defaultSize="0" autoFill="0" autoLine="0" autoPict="0">
                <anchor moveWithCells="1">
                  <from>
                    <xdr:col>7</xdr:col>
                    <xdr:colOff>333375</xdr:colOff>
                    <xdr:row>68</xdr:row>
                    <xdr:rowOff>209550</xdr:rowOff>
                  </from>
                  <to>
                    <xdr:col>8</xdr:col>
                    <xdr:colOff>0</xdr:colOff>
                    <xdr:row>70</xdr:row>
                    <xdr:rowOff>0</xdr:rowOff>
                  </to>
                </anchor>
              </controlPr>
            </control>
          </mc:Choice>
        </mc:AlternateContent>
        <mc:AlternateContent xmlns:mc="http://schemas.openxmlformats.org/markup-compatibility/2006">
          <mc:Choice Requires="x14">
            <control shapeId="41007" r:id="rId50" name="Check Box 47">
              <controlPr defaultSize="0" autoFill="0" autoLine="0" autoPict="0">
                <anchor moveWithCells="1">
                  <from>
                    <xdr:col>6</xdr:col>
                    <xdr:colOff>0</xdr:colOff>
                    <xdr:row>68</xdr:row>
                    <xdr:rowOff>209550</xdr:rowOff>
                  </from>
                  <to>
                    <xdr:col>6</xdr:col>
                    <xdr:colOff>790575</xdr:colOff>
                    <xdr:row>70</xdr:row>
                    <xdr:rowOff>0</xdr:rowOff>
                  </to>
                </anchor>
              </controlPr>
            </control>
          </mc:Choice>
        </mc:AlternateContent>
        <mc:AlternateContent xmlns:mc="http://schemas.openxmlformats.org/markup-compatibility/2006">
          <mc:Choice Requires="x14">
            <control shapeId="41008" r:id="rId51" name="Check Box 48">
              <controlPr defaultSize="0" autoFill="0" autoLine="0" autoPict="0">
                <anchor moveWithCells="1">
                  <from>
                    <xdr:col>6</xdr:col>
                    <xdr:colOff>857250</xdr:colOff>
                    <xdr:row>68</xdr:row>
                    <xdr:rowOff>219075</xdr:rowOff>
                  </from>
                  <to>
                    <xdr:col>7</xdr:col>
                    <xdr:colOff>304800</xdr:colOff>
                    <xdr:row>70</xdr:row>
                    <xdr:rowOff>0</xdr:rowOff>
                  </to>
                </anchor>
              </controlPr>
            </control>
          </mc:Choice>
        </mc:AlternateContent>
        <mc:AlternateContent xmlns:mc="http://schemas.openxmlformats.org/markup-compatibility/2006">
          <mc:Choice Requires="x14">
            <control shapeId="41009" r:id="rId52" name="Check Box 49">
              <controlPr defaultSize="0" autoFill="0" autoLine="0" autoPict="0">
                <anchor moveWithCells="1">
                  <from>
                    <xdr:col>7</xdr:col>
                    <xdr:colOff>333375</xdr:colOff>
                    <xdr:row>69</xdr:row>
                    <xdr:rowOff>209550</xdr:rowOff>
                  </from>
                  <to>
                    <xdr:col>8</xdr:col>
                    <xdr:colOff>0</xdr:colOff>
                    <xdr:row>71</xdr:row>
                    <xdr:rowOff>0</xdr:rowOff>
                  </to>
                </anchor>
              </controlPr>
            </control>
          </mc:Choice>
        </mc:AlternateContent>
        <mc:AlternateContent xmlns:mc="http://schemas.openxmlformats.org/markup-compatibility/2006">
          <mc:Choice Requires="x14">
            <control shapeId="41010" r:id="rId53" name="Check Box 50">
              <controlPr defaultSize="0" autoFill="0" autoLine="0" autoPict="0">
                <anchor moveWithCells="1">
                  <from>
                    <xdr:col>6</xdr:col>
                    <xdr:colOff>0</xdr:colOff>
                    <xdr:row>69</xdr:row>
                    <xdr:rowOff>209550</xdr:rowOff>
                  </from>
                  <to>
                    <xdr:col>6</xdr:col>
                    <xdr:colOff>790575</xdr:colOff>
                    <xdr:row>71</xdr:row>
                    <xdr:rowOff>0</xdr:rowOff>
                  </to>
                </anchor>
              </controlPr>
            </control>
          </mc:Choice>
        </mc:AlternateContent>
        <mc:AlternateContent xmlns:mc="http://schemas.openxmlformats.org/markup-compatibility/2006">
          <mc:Choice Requires="x14">
            <control shapeId="41011" r:id="rId54" name="Check Box 51">
              <controlPr defaultSize="0" autoFill="0" autoLine="0" autoPict="0">
                <anchor moveWithCells="1">
                  <from>
                    <xdr:col>6</xdr:col>
                    <xdr:colOff>857250</xdr:colOff>
                    <xdr:row>69</xdr:row>
                    <xdr:rowOff>219075</xdr:rowOff>
                  </from>
                  <to>
                    <xdr:col>7</xdr:col>
                    <xdr:colOff>304800</xdr:colOff>
                    <xdr:row>71</xdr:row>
                    <xdr:rowOff>0</xdr:rowOff>
                  </to>
                </anchor>
              </controlPr>
            </control>
          </mc:Choice>
        </mc:AlternateContent>
        <mc:AlternateContent xmlns:mc="http://schemas.openxmlformats.org/markup-compatibility/2006">
          <mc:Choice Requires="x14">
            <control shapeId="41012" r:id="rId55" name="Check Box 52">
              <controlPr defaultSize="0" autoFill="0" autoLine="0" autoPict="0">
                <anchor moveWithCells="1">
                  <from>
                    <xdr:col>7</xdr:col>
                    <xdr:colOff>333375</xdr:colOff>
                    <xdr:row>70</xdr:row>
                    <xdr:rowOff>209550</xdr:rowOff>
                  </from>
                  <to>
                    <xdr:col>8</xdr:col>
                    <xdr:colOff>0</xdr:colOff>
                    <xdr:row>72</xdr:row>
                    <xdr:rowOff>0</xdr:rowOff>
                  </to>
                </anchor>
              </controlPr>
            </control>
          </mc:Choice>
        </mc:AlternateContent>
        <mc:AlternateContent xmlns:mc="http://schemas.openxmlformats.org/markup-compatibility/2006">
          <mc:Choice Requires="x14">
            <control shapeId="41013" r:id="rId56" name="Check Box 53">
              <controlPr defaultSize="0" autoFill="0" autoLine="0" autoPict="0">
                <anchor moveWithCells="1">
                  <from>
                    <xdr:col>6</xdr:col>
                    <xdr:colOff>0</xdr:colOff>
                    <xdr:row>70</xdr:row>
                    <xdr:rowOff>209550</xdr:rowOff>
                  </from>
                  <to>
                    <xdr:col>6</xdr:col>
                    <xdr:colOff>790575</xdr:colOff>
                    <xdr:row>72</xdr:row>
                    <xdr:rowOff>0</xdr:rowOff>
                  </to>
                </anchor>
              </controlPr>
            </control>
          </mc:Choice>
        </mc:AlternateContent>
        <mc:AlternateContent xmlns:mc="http://schemas.openxmlformats.org/markup-compatibility/2006">
          <mc:Choice Requires="x14">
            <control shapeId="41014" r:id="rId57" name="Check Box 54">
              <controlPr defaultSize="0" autoFill="0" autoLine="0" autoPict="0">
                <anchor moveWithCells="1">
                  <from>
                    <xdr:col>6</xdr:col>
                    <xdr:colOff>857250</xdr:colOff>
                    <xdr:row>71</xdr:row>
                    <xdr:rowOff>0</xdr:rowOff>
                  </from>
                  <to>
                    <xdr:col>7</xdr:col>
                    <xdr:colOff>304800</xdr:colOff>
                    <xdr:row>72</xdr:row>
                    <xdr:rowOff>0</xdr:rowOff>
                  </to>
                </anchor>
              </controlPr>
            </control>
          </mc:Choice>
        </mc:AlternateContent>
        <mc:AlternateContent xmlns:mc="http://schemas.openxmlformats.org/markup-compatibility/2006">
          <mc:Choice Requires="x14">
            <control shapeId="41015" r:id="rId58" name="Check Box 55">
              <controlPr defaultSize="0" autoFill="0" autoLine="0" autoPict="0">
                <anchor moveWithCells="1">
                  <from>
                    <xdr:col>7</xdr:col>
                    <xdr:colOff>333375</xdr:colOff>
                    <xdr:row>71</xdr:row>
                    <xdr:rowOff>209550</xdr:rowOff>
                  </from>
                  <to>
                    <xdr:col>8</xdr:col>
                    <xdr:colOff>0</xdr:colOff>
                    <xdr:row>73</xdr:row>
                    <xdr:rowOff>0</xdr:rowOff>
                  </to>
                </anchor>
              </controlPr>
            </control>
          </mc:Choice>
        </mc:AlternateContent>
        <mc:AlternateContent xmlns:mc="http://schemas.openxmlformats.org/markup-compatibility/2006">
          <mc:Choice Requires="x14">
            <control shapeId="41016" r:id="rId59" name="Check Box 56">
              <controlPr defaultSize="0" autoFill="0" autoLine="0" autoPict="0">
                <anchor moveWithCells="1">
                  <from>
                    <xdr:col>6</xdr:col>
                    <xdr:colOff>0</xdr:colOff>
                    <xdr:row>71</xdr:row>
                    <xdr:rowOff>209550</xdr:rowOff>
                  </from>
                  <to>
                    <xdr:col>6</xdr:col>
                    <xdr:colOff>790575</xdr:colOff>
                    <xdr:row>73</xdr:row>
                    <xdr:rowOff>0</xdr:rowOff>
                  </to>
                </anchor>
              </controlPr>
            </control>
          </mc:Choice>
        </mc:AlternateContent>
        <mc:AlternateContent xmlns:mc="http://schemas.openxmlformats.org/markup-compatibility/2006">
          <mc:Choice Requires="x14">
            <control shapeId="41017" r:id="rId60" name="Check Box 57">
              <controlPr defaultSize="0" autoFill="0" autoLine="0" autoPict="0">
                <anchor moveWithCells="1">
                  <from>
                    <xdr:col>6</xdr:col>
                    <xdr:colOff>857250</xdr:colOff>
                    <xdr:row>72</xdr:row>
                    <xdr:rowOff>0</xdr:rowOff>
                  </from>
                  <to>
                    <xdr:col>7</xdr:col>
                    <xdr:colOff>304800</xdr:colOff>
                    <xdr:row>73</xdr:row>
                    <xdr:rowOff>0</xdr:rowOff>
                  </to>
                </anchor>
              </controlPr>
            </control>
          </mc:Choice>
        </mc:AlternateContent>
        <mc:AlternateContent xmlns:mc="http://schemas.openxmlformats.org/markup-compatibility/2006">
          <mc:Choice Requires="x14">
            <control shapeId="41018" r:id="rId61" name="Check Box 58">
              <controlPr defaultSize="0" autoFill="0" autoLine="0" autoPict="0">
                <anchor moveWithCells="1">
                  <from>
                    <xdr:col>7</xdr:col>
                    <xdr:colOff>333375</xdr:colOff>
                    <xdr:row>72</xdr:row>
                    <xdr:rowOff>209550</xdr:rowOff>
                  </from>
                  <to>
                    <xdr:col>8</xdr:col>
                    <xdr:colOff>0</xdr:colOff>
                    <xdr:row>74</xdr:row>
                    <xdr:rowOff>0</xdr:rowOff>
                  </to>
                </anchor>
              </controlPr>
            </control>
          </mc:Choice>
        </mc:AlternateContent>
        <mc:AlternateContent xmlns:mc="http://schemas.openxmlformats.org/markup-compatibility/2006">
          <mc:Choice Requires="x14">
            <control shapeId="41019" r:id="rId62" name="Check Box 59">
              <controlPr defaultSize="0" autoFill="0" autoLine="0" autoPict="0">
                <anchor moveWithCells="1">
                  <from>
                    <xdr:col>6</xdr:col>
                    <xdr:colOff>0</xdr:colOff>
                    <xdr:row>72</xdr:row>
                    <xdr:rowOff>209550</xdr:rowOff>
                  </from>
                  <to>
                    <xdr:col>6</xdr:col>
                    <xdr:colOff>790575</xdr:colOff>
                    <xdr:row>74</xdr:row>
                    <xdr:rowOff>0</xdr:rowOff>
                  </to>
                </anchor>
              </controlPr>
            </control>
          </mc:Choice>
        </mc:AlternateContent>
        <mc:AlternateContent xmlns:mc="http://schemas.openxmlformats.org/markup-compatibility/2006">
          <mc:Choice Requires="x14">
            <control shapeId="41020" r:id="rId63" name="Check Box 60">
              <controlPr defaultSize="0" autoFill="0" autoLine="0" autoPict="0">
                <anchor moveWithCells="1">
                  <from>
                    <xdr:col>6</xdr:col>
                    <xdr:colOff>857250</xdr:colOff>
                    <xdr:row>73</xdr:row>
                    <xdr:rowOff>0</xdr:rowOff>
                  </from>
                  <to>
                    <xdr:col>7</xdr:col>
                    <xdr:colOff>304800</xdr:colOff>
                    <xdr:row>74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FECB-9878-4F20-8DD8-494B3134CD17}">
  <sheetPr codeName="Sheet10">
    <tabColor rgb="FFFFFF99"/>
  </sheetPr>
  <dimension ref="B1:P36"/>
  <sheetViews>
    <sheetView showGridLines="0" zoomScale="85" zoomScaleNormal="85" zoomScaleSheetLayoutView="85" workbookViewId="0"/>
  </sheetViews>
  <sheetFormatPr defaultColWidth="9" defaultRowHeight="13.5"/>
  <cols>
    <col min="1" max="1" width="3.625" style="3" customWidth="1"/>
    <col min="2" max="2" width="23.875" style="4" customWidth="1"/>
    <col min="3" max="3" width="23.375" style="4" customWidth="1"/>
    <col min="4" max="4" width="15.625" style="3" customWidth="1"/>
    <col min="5" max="5" width="10.625" style="3" customWidth="1"/>
    <col min="6" max="6" width="11.125" style="4" customWidth="1"/>
    <col min="7" max="7" width="9.75" style="3" customWidth="1"/>
    <col min="8" max="8" width="11.5" style="3" customWidth="1"/>
    <col min="9" max="9" width="9.5" style="3" customWidth="1"/>
    <col min="10" max="10" width="11.625" style="3" customWidth="1"/>
    <col min="11" max="11" width="9" style="61"/>
    <col min="12" max="16384" width="9" style="3"/>
  </cols>
  <sheetData>
    <row r="1" spans="2:16" ht="9.9499999999999993" customHeight="1"/>
    <row r="2" spans="2:16" ht="18.75" customHeight="1">
      <c r="E2" s="7"/>
      <c r="F2" s="64"/>
      <c r="G2" s="7"/>
      <c r="H2" s="7"/>
      <c r="I2" s="7"/>
      <c r="J2" s="7"/>
    </row>
    <row r="3" spans="2:16" ht="18.75" customHeight="1">
      <c r="E3" s="7"/>
      <c r="F3" s="64"/>
      <c r="G3" s="7"/>
      <c r="H3" s="65"/>
      <c r="I3" s="65"/>
      <c r="J3" s="7"/>
    </row>
    <row r="4" spans="2:16" ht="15.95" customHeight="1">
      <c r="E4" s="7"/>
      <c r="F4" s="64"/>
      <c r="G4" s="7"/>
      <c r="H4" s="65"/>
      <c r="I4" s="65"/>
      <c r="J4" s="7"/>
    </row>
    <row r="5" spans="2:16" ht="18.75" customHeight="1">
      <c r="E5" s="7"/>
      <c r="F5" s="64"/>
      <c r="G5" s="7"/>
      <c r="H5" s="65"/>
      <c r="I5" s="65"/>
      <c r="J5" s="7"/>
    </row>
    <row r="6" spans="2:16" ht="18.75" customHeight="1">
      <c r="E6" s="7"/>
      <c r="F6" s="64"/>
      <c r="G6" s="7"/>
      <c r="H6" s="65"/>
      <c r="I6" s="65"/>
      <c r="J6" s="7"/>
    </row>
    <row r="7" spans="2:16" ht="18.75" customHeight="1" thickBot="1">
      <c r="E7" s="7"/>
      <c r="F7" s="64"/>
      <c r="G7" s="7"/>
      <c r="H7" s="65"/>
      <c r="I7" s="65"/>
      <c r="J7" s="7"/>
    </row>
    <row r="8" spans="2:16" ht="27" customHeight="1">
      <c r="B8" s="390" t="s">
        <v>400</v>
      </c>
      <c r="C8" s="391"/>
      <c r="D8" s="391"/>
      <c r="E8" s="390"/>
      <c r="F8" s="390"/>
      <c r="G8" s="390"/>
      <c r="H8" s="390"/>
      <c r="I8" s="390"/>
      <c r="J8" s="390"/>
      <c r="P8" s="8"/>
    </row>
    <row r="9" spans="2:16" ht="14.25" customHeight="1">
      <c r="B9" s="394" t="s">
        <v>401</v>
      </c>
      <c r="C9" s="395" t="s">
        <v>402</v>
      </c>
      <c r="D9" s="396"/>
      <c r="E9" s="392" t="s">
        <v>403</v>
      </c>
      <c r="F9" s="392"/>
      <c r="G9" s="392"/>
      <c r="H9" s="392"/>
      <c r="I9" s="392"/>
      <c r="J9" s="88" t="s">
        <v>404</v>
      </c>
      <c r="K9" s="61" t="s">
        <v>405</v>
      </c>
    </row>
    <row r="10" spans="2:16" ht="14.25" customHeight="1">
      <c r="B10" s="394"/>
      <c r="C10" s="395" t="s">
        <v>406</v>
      </c>
      <c r="D10" s="396"/>
      <c r="E10" s="393"/>
      <c r="F10" s="393"/>
      <c r="G10" s="393"/>
      <c r="H10" s="393"/>
      <c r="I10" s="393"/>
      <c r="J10" s="89" t="s">
        <v>33</v>
      </c>
      <c r="K10" s="61" t="s">
        <v>407</v>
      </c>
    </row>
    <row r="11" spans="2:16" ht="14.25" customHeight="1">
      <c r="B11" s="394"/>
      <c r="C11" s="395" t="s">
        <v>408</v>
      </c>
      <c r="D11" s="396"/>
      <c r="E11" s="393"/>
      <c r="F11" s="393"/>
      <c r="G11" s="393"/>
      <c r="H11" s="393"/>
      <c r="I11" s="393"/>
      <c r="J11" s="89" t="s">
        <v>33</v>
      </c>
    </row>
    <row r="12" spans="2:16" ht="14.25" customHeight="1">
      <c r="B12" s="394"/>
      <c r="C12" s="395" t="s">
        <v>409</v>
      </c>
      <c r="D12" s="396"/>
      <c r="E12" s="393"/>
      <c r="F12" s="393"/>
      <c r="G12" s="393"/>
      <c r="H12" s="393"/>
      <c r="I12" s="393"/>
      <c r="J12" s="89" t="s">
        <v>33</v>
      </c>
    </row>
    <row r="13" spans="2:16" ht="14.25" customHeight="1">
      <c r="B13" s="394"/>
      <c r="C13" s="395" t="s">
        <v>410</v>
      </c>
      <c r="D13" s="396"/>
      <c r="E13" s="393"/>
      <c r="F13" s="393"/>
      <c r="G13" s="393"/>
      <c r="H13" s="393"/>
      <c r="I13" s="393"/>
      <c r="J13" s="89" t="s">
        <v>33</v>
      </c>
    </row>
    <row r="14" spans="2:16" ht="14.25" customHeight="1">
      <c r="B14" s="394"/>
      <c r="C14" s="395" t="s">
        <v>411</v>
      </c>
      <c r="D14" s="396"/>
      <c r="E14" s="393"/>
      <c r="F14" s="393"/>
      <c r="G14" s="393"/>
      <c r="H14" s="393"/>
      <c r="I14" s="393"/>
      <c r="J14" s="89" t="s">
        <v>33</v>
      </c>
    </row>
    <row r="15" spans="2:16" ht="14.25" customHeight="1">
      <c r="B15" s="394"/>
      <c r="C15" s="395" t="s">
        <v>412</v>
      </c>
      <c r="D15" s="396"/>
      <c r="E15" s="393"/>
      <c r="F15" s="393"/>
      <c r="G15" s="393"/>
      <c r="H15" s="393"/>
      <c r="I15" s="393"/>
      <c r="J15" s="89" t="s">
        <v>33</v>
      </c>
    </row>
    <row r="16" spans="2:16" ht="14.25" customHeight="1">
      <c r="B16" s="394"/>
      <c r="C16" s="395" t="s">
        <v>413</v>
      </c>
      <c r="D16" s="396"/>
      <c r="E16" s="393"/>
      <c r="F16" s="393"/>
      <c r="G16" s="393"/>
      <c r="H16" s="393"/>
      <c r="I16" s="393"/>
      <c r="J16" s="89" t="s">
        <v>33</v>
      </c>
    </row>
    <row r="17" spans="2:11" ht="14.25" customHeight="1">
      <c r="B17" s="394"/>
      <c r="C17" s="395" t="s">
        <v>414</v>
      </c>
      <c r="D17" s="396"/>
      <c r="E17" s="393"/>
      <c r="F17" s="393"/>
      <c r="G17" s="393"/>
      <c r="H17" s="393"/>
      <c r="I17" s="393"/>
      <c r="J17" s="89" t="s">
        <v>33</v>
      </c>
    </row>
    <row r="18" spans="2:11" ht="14.25" customHeight="1">
      <c r="B18" s="394"/>
      <c r="C18" s="395" t="s">
        <v>415</v>
      </c>
      <c r="D18" s="396"/>
      <c r="E18" s="393"/>
      <c r="F18" s="393"/>
      <c r="G18" s="393"/>
      <c r="H18" s="393"/>
      <c r="I18" s="393"/>
      <c r="J18" s="89" t="s">
        <v>33</v>
      </c>
    </row>
    <row r="19" spans="2:11" ht="14.25" customHeight="1">
      <c r="B19" s="394"/>
      <c r="C19" s="395" t="s">
        <v>416</v>
      </c>
      <c r="D19" s="396"/>
      <c r="E19" s="393"/>
      <c r="F19" s="393"/>
      <c r="G19" s="393"/>
      <c r="H19" s="393"/>
      <c r="I19" s="393"/>
      <c r="J19" s="89" t="s">
        <v>33</v>
      </c>
      <c r="K19" s="61" t="s">
        <v>417</v>
      </c>
    </row>
    <row r="20" spans="2:11" ht="14.25" customHeight="1">
      <c r="B20" s="394"/>
      <c r="C20" s="395" t="s">
        <v>418</v>
      </c>
      <c r="D20" s="396"/>
      <c r="E20" s="393"/>
      <c r="F20" s="393"/>
      <c r="G20" s="393"/>
      <c r="H20" s="393"/>
      <c r="I20" s="393"/>
      <c r="J20" s="89" t="s">
        <v>33</v>
      </c>
    </row>
    <row r="21" spans="2:11" ht="35.25" customHeight="1">
      <c r="B21" s="397" t="s">
        <v>419</v>
      </c>
      <c r="C21" s="408" t="s">
        <v>420</v>
      </c>
      <c r="D21" s="409"/>
      <c r="E21" s="405"/>
      <c r="F21" s="406"/>
      <c r="G21" s="406"/>
      <c r="H21" s="406"/>
      <c r="I21" s="406"/>
      <c r="J21" s="407"/>
      <c r="K21" s="244" t="s">
        <v>421</v>
      </c>
    </row>
    <row r="22" spans="2:11" ht="35.25" customHeight="1">
      <c r="B22" s="398"/>
      <c r="C22" s="410" t="s">
        <v>422</v>
      </c>
      <c r="D22" s="411"/>
      <c r="E22" s="405"/>
      <c r="F22" s="406"/>
      <c r="G22" s="406"/>
      <c r="H22" s="406"/>
      <c r="I22" s="406"/>
      <c r="J22" s="407"/>
    </row>
    <row r="23" spans="2:11" ht="35.25" customHeight="1">
      <c r="B23" s="398"/>
      <c r="C23" s="412" t="s">
        <v>423</v>
      </c>
      <c r="D23" s="413"/>
      <c r="E23" s="405"/>
      <c r="F23" s="406"/>
      <c r="G23" s="406"/>
      <c r="H23" s="406"/>
      <c r="I23" s="406"/>
      <c r="J23" s="407"/>
    </row>
    <row r="24" spans="2:11" ht="35.25" customHeight="1">
      <c r="B24" s="189" t="s">
        <v>424</v>
      </c>
      <c r="C24" s="410" t="s">
        <v>422</v>
      </c>
      <c r="D24" s="411"/>
      <c r="E24" s="405"/>
      <c r="F24" s="406"/>
      <c r="G24" s="406"/>
      <c r="H24" s="406"/>
      <c r="I24" s="406"/>
      <c r="J24" s="407"/>
    </row>
    <row r="25" spans="2:11" ht="35.25" customHeight="1">
      <c r="B25" s="399"/>
      <c r="C25" s="412" t="s">
        <v>425</v>
      </c>
      <c r="D25" s="413"/>
      <c r="E25" s="405"/>
      <c r="F25" s="406"/>
      <c r="G25" s="406"/>
      <c r="H25" s="406"/>
      <c r="I25" s="406"/>
      <c r="J25" s="407"/>
    </row>
    <row r="26" spans="2:11" ht="35.25" customHeight="1">
      <c r="B26" s="400"/>
      <c r="C26" s="414" t="s">
        <v>422</v>
      </c>
      <c r="D26" s="415"/>
      <c r="E26" s="405"/>
      <c r="F26" s="406"/>
      <c r="G26" s="406"/>
      <c r="H26" s="406"/>
      <c r="I26" s="406"/>
      <c r="J26" s="407"/>
    </row>
    <row r="27" spans="2:11" ht="17.25" customHeight="1">
      <c r="B27" s="420" t="s">
        <v>426</v>
      </c>
      <c r="C27" s="427" t="s">
        <v>427</v>
      </c>
      <c r="D27" s="277" t="s">
        <v>428</v>
      </c>
      <c r="E27" s="87" t="s">
        <v>33</v>
      </c>
      <c r="F27" s="401" t="s">
        <v>73</v>
      </c>
      <c r="G27" s="401"/>
      <c r="H27" s="401"/>
      <c r="I27" s="401"/>
      <c r="J27" s="402"/>
    </row>
    <row r="28" spans="2:11" ht="17.25" customHeight="1">
      <c r="B28" s="420"/>
      <c r="C28" s="428"/>
      <c r="D28" s="278" t="s">
        <v>429</v>
      </c>
      <c r="E28" s="87" t="s">
        <v>33</v>
      </c>
      <c r="F28" s="403" t="s">
        <v>73</v>
      </c>
      <c r="G28" s="403"/>
      <c r="H28" s="403"/>
      <c r="I28" s="403"/>
      <c r="J28" s="404"/>
    </row>
    <row r="29" spans="2:11" ht="17.25" customHeight="1">
      <c r="B29" s="421"/>
      <c r="C29" s="425" t="s">
        <v>430</v>
      </c>
      <c r="D29" s="277" t="s">
        <v>428</v>
      </c>
      <c r="E29" s="87" t="s">
        <v>33</v>
      </c>
      <c r="F29" s="416" t="s">
        <v>73</v>
      </c>
      <c r="G29" s="416"/>
      <c r="H29" s="416"/>
      <c r="I29" s="416"/>
      <c r="J29" s="417"/>
    </row>
    <row r="30" spans="2:11" ht="17.25" customHeight="1">
      <c r="B30" s="421"/>
      <c r="C30" s="426"/>
      <c r="D30" s="278" t="s">
        <v>429</v>
      </c>
      <c r="E30" s="87" t="s">
        <v>33</v>
      </c>
      <c r="F30" s="416" t="s">
        <v>73</v>
      </c>
      <c r="G30" s="416"/>
      <c r="H30" s="416"/>
      <c r="I30" s="416"/>
      <c r="J30" s="417"/>
    </row>
    <row r="31" spans="2:11" ht="17.25" customHeight="1">
      <c r="B31" s="420"/>
      <c r="C31" s="424" t="s">
        <v>431</v>
      </c>
      <c r="D31" s="396"/>
      <c r="E31" s="87" t="s">
        <v>33</v>
      </c>
      <c r="F31" s="416" t="s">
        <v>73</v>
      </c>
      <c r="G31" s="416"/>
      <c r="H31" s="416"/>
      <c r="I31" s="416"/>
      <c r="J31" s="417"/>
      <c r="K31" s="61" t="s">
        <v>432</v>
      </c>
    </row>
    <row r="32" spans="2:11" ht="17.25" customHeight="1">
      <c r="B32" s="420"/>
      <c r="C32" s="429" t="s">
        <v>429</v>
      </c>
      <c r="D32" s="430"/>
      <c r="E32" s="92" t="s">
        <v>33</v>
      </c>
      <c r="F32" s="418" t="s">
        <v>73</v>
      </c>
      <c r="G32" s="418"/>
      <c r="H32" s="418"/>
      <c r="I32" s="418"/>
      <c r="J32" s="419"/>
      <c r="K32" s="61" t="s">
        <v>432</v>
      </c>
    </row>
    <row r="33" spans="2:12" ht="17.25" customHeight="1">
      <c r="B33" s="431" t="s">
        <v>433</v>
      </c>
      <c r="C33" s="432"/>
      <c r="D33" s="433"/>
      <c r="E33" s="110"/>
      <c r="F33" s="190" t="s">
        <v>434</v>
      </c>
      <c r="G33" s="110"/>
      <c r="H33" s="190" t="s">
        <v>435</v>
      </c>
      <c r="I33" s="110"/>
      <c r="J33" s="191" t="s">
        <v>436</v>
      </c>
      <c r="L33" s="8"/>
    </row>
    <row r="34" spans="2:12" ht="17.25" customHeight="1" thickBot="1">
      <c r="B34" s="56" t="s">
        <v>437</v>
      </c>
      <c r="C34" s="422" t="s">
        <v>438</v>
      </c>
      <c r="D34" s="423"/>
      <c r="E34" s="192"/>
      <c r="F34" s="193" t="s">
        <v>439</v>
      </c>
      <c r="G34" s="192"/>
      <c r="H34" s="193" t="s">
        <v>440</v>
      </c>
      <c r="I34" s="192"/>
      <c r="J34" s="194"/>
      <c r="K34" s="61" t="s">
        <v>441</v>
      </c>
    </row>
    <row r="35" spans="2:12" ht="13.5" customHeight="1">
      <c r="D35" s="5"/>
      <c r="F35" s="40"/>
      <c r="G35" s="6"/>
      <c r="H35" s="6"/>
      <c r="I35" s="6"/>
      <c r="J35" s="6"/>
    </row>
    <row r="36" spans="2:12">
      <c r="B36" s="208" t="s">
        <v>399</v>
      </c>
      <c r="C36" s="208"/>
    </row>
  </sheetData>
  <mergeCells count="53">
    <mergeCell ref="C34:D34"/>
    <mergeCell ref="C31:D31"/>
    <mergeCell ref="C29:C30"/>
    <mergeCell ref="C27:C28"/>
    <mergeCell ref="C32:D32"/>
    <mergeCell ref="B33:D33"/>
    <mergeCell ref="C16:D16"/>
    <mergeCell ref="C17:D17"/>
    <mergeCell ref="C18:D18"/>
    <mergeCell ref="C19:D19"/>
    <mergeCell ref="C20:D20"/>
    <mergeCell ref="C11:D11"/>
    <mergeCell ref="C12:D12"/>
    <mergeCell ref="C13:D13"/>
    <mergeCell ref="C14:D14"/>
    <mergeCell ref="C15:D15"/>
    <mergeCell ref="F29:J29"/>
    <mergeCell ref="F30:J30"/>
    <mergeCell ref="F31:J31"/>
    <mergeCell ref="F32:J32"/>
    <mergeCell ref="B27:B32"/>
    <mergeCell ref="B21:B23"/>
    <mergeCell ref="B25:B26"/>
    <mergeCell ref="F27:J27"/>
    <mergeCell ref="F28:J28"/>
    <mergeCell ref="E26:J26"/>
    <mergeCell ref="E21:J21"/>
    <mergeCell ref="E22:J22"/>
    <mergeCell ref="E23:J23"/>
    <mergeCell ref="E24:J24"/>
    <mergeCell ref="E25:J25"/>
    <mergeCell ref="C21:D21"/>
    <mergeCell ref="C22:D22"/>
    <mergeCell ref="C23:D23"/>
    <mergeCell ref="C24:D24"/>
    <mergeCell ref="C25:D25"/>
    <mergeCell ref="C26:D26"/>
    <mergeCell ref="B8:J8"/>
    <mergeCell ref="E9:I9"/>
    <mergeCell ref="E10:I10"/>
    <mergeCell ref="E11:I11"/>
    <mergeCell ref="E12:I12"/>
    <mergeCell ref="B9:B20"/>
    <mergeCell ref="E19:I19"/>
    <mergeCell ref="E20:I20"/>
    <mergeCell ref="E17:I17"/>
    <mergeCell ref="E13:I13"/>
    <mergeCell ref="E14:I14"/>
    <mergeCell ref="E15:I15"/>
    <mergeCell ref="E16:I16"/>
    <mergeCell ref="E18:I18"/>
    <mergeCell ref="C9:D9"/>
    <mergeCell ref="C10:D10"/>
  </mergeCells>
  <phoneticPr fontId="4"/>
  <conditionalFormatting sqref="A2:XFD8 A9:C9 J9:K9 M9:XFD9 E9:E26 K10:XFD10 A10:A20 J10:J20 C10:C26 L11:XFD11 K12:XFD19 L20:XFD22 A21:B21 K21 A22:A26 K23:XFD25 L26:XFD26 A27:D27 E27:F28 K27:XFD34 D28:D30 A28:A32 E29:E32 C31:C32 E33:G33 A33:C34 E34:I34 A35:XFD35 A36 D36:XFD36 A37:XFD1048576">
    <cfRule type="expression" dxfId="2" priority="5">
      <formula>#REF!="No"</formula>
    </cfRule>
  </conditionalFormatting>
  <conditionalFormatting sqref="I33">
    <cfRule type="expression" dxfId="1" priority="1">
      <formula>#REF!="No"</formula>
    </cfRule>
  </conditionalFormatting>
  <dataValidations count="2">
    <dataValidation type="list" allowBlank="1" showInputMessage="1" showErrorMessage="1" sqref="J10:J20" xr:uid="{2054BC64-32CD-4FC6-AE60-738727660DDF}">
      <formula1>"選択, 0.5sec, 1.0sec, 1.5sec, 2.0sec, 2.5sec, 3.0sec, 3.5sec, 4.0sec, 4.5sec, 5.0sec, 6.0sec, 7.0sec, 8.0sec, 9.0sec, 10sec以上"</formula1>
    </dataValidation>
    <dataValidation type="list" allowBlank="1" showInputMessage="1" showErrorMessage="1" sqref="E27:E32" xr:uid="{AB5B0285-4B22-45C1-8B07-BFA82772ADF8}">
      <formula1>"選択, 1, 2, 3, 4, 5, 6, 7, 8, 9, 10, 11, 12, 13, 14, 15, 16, 17, 18, 19, 20, 21, 22, 23, 24, 25, 26, 27, 28, 29, 30"</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200025</xdr:colOff>
                    <xdr:row>23</xdr:row>
                    <xdr:rowOff>76200</xdr:rowOff>
                  </from>
                  <to>
                    <xdr:col>1</xdr:col>
                    <xdr:colOff>581025</xdr:colOff>
                    <xdr:row>23</xdr:row>
                    <xdr:rowOff>333375</xdr:rowOff>
                  </to>
                </anchor>
              </controlPr>
            </control>
          </mc:Choice>
        </mc:AlternateContent>
        <mc:AlternateContent xmlns:mc="http://schemas.openxmlformats.org/markup-compatibility/2006">
          <mc:Choice Requires="x14">
            <control shapeId="41991" r:id="rId5" name="Check Box 7">
              <controlPr defaultSize="0" autoFill="0" autoLine="0" autoPict="0">
                <anchor moveWithCells="1">
                  <from>
                    <xdr:col>4</xdr:col>
                    <xdr:colOff>304800</xdr:colOff>
                    <xdr:row>32</xdr:row>
                    <xdr:rowOff>9525</xdr:rowOff>
                  </from>
                  <to>
                    <xdr:col>4</xdr:col>
                    <xdr:colOff>685800</xdr:colOff>
                    <xdr:row>32</xdr:row>
                    <xdr:rowOff>209550</xdr:rowOff>
                  </to>
                </anchor>
              </controlPr>
            </control>
          </mc:Choice>
        </mc:AlternateContent>
        <mc:AlternateContent xmlns:mc="http://schemas.openxmlformats.org/markup-compatibility/2006">
          <mc:Choice Requires="x14">
            <control shapeId="41992" r:id="rId6" name="Check Box 8">
              <controlPr defaultSize="0" autoFill="0" autoLine="0" autoPict="0">
                <anchor moveWithCells="1">
                  <from>
                    <xdr:col>6</xdr:col>
                    <xdr:colOff>276225</xdr:colOff>
                    <xdr:row>32</xdr:row>
                    <xdr:rowOff>9525</xdr:rowOff>
                  </from>
                  <to>
                    <xdr:col>6</xdr:col>
                    <xdr:colOff>657225</xdr:colOff>
                    <xdr:row>32</xdr:row>
                    <xdr:rowOff>209550</xdr:rowOff>
                  </to>
                </anchor>
              </controlPr>
            </control>
          </mc:Choice>
        </mc:AlternateContent>
        <mc:AlternateContent xmlns:mc="http://schemas.openxmlformats.org/markup-compatibility/2006">
          <mc:Choice Requires="x14">
            <control shapeId="41993" r:id="rId7" name="Check Box 9">
              <controlPr defaultSize="0" autoFill="0" autoLine="0" autoPict="0">
                <anchor moveWithCells="1">
                  <from>
                    <xdr:col>8</xdr:col>
                    <xdr:colOff>257175</xdr:colOff>
                    <xdr:row>32</xdr:row>
                    <xdr:rowOff>9525</xdr:rowOff>
                  </from>
                  <to>
                    <xdr:col>8</xdr:col>
                    <xdr:colOff>638175</xdr:colOff>
                    <xdr:row>32</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EF06B-791D-4BFC-8B18-CD98A2CB7C4D}">
  <sheetPr codeName="Sheet11">
    <tabColor theme="8" tint="0.79998168889431442"/>
  </sheetPr>
  <dimension ref="B1:V30"/>
  <sheetViews>
    <sheetView showGridLines="0" zoomScaleNormal="100" workbookViewId="0"/>
  </sheetViews>
  <sheetFormatPr defaultColWidth="9" defaultRowHeight="18.75"/>
  <cols>
    <col min="1" max="1" width="3.625" style="1" customWidth="1"/>
    <col min="2" max="4" width="9" style="1"/>
    <col min="5" max="5" width="5.625" style="1" customWidth="1"/>
    <col min="6" max="8" width="9" style="1"/>
    <col min="9" max="9" width="8.75" style="1" customWidth="1"/>
    <col min="10" max="10" width="23" style="1" customWidth="1"/>
    <col min="11" max="11" width="7.125" style="1" customWidth="1"/>
    <col min="12" max="16384" width="9" style="1"/>
  </cols>
  <sheetData>
    <row r="1" spans="2:22" ht="9.9499999999999993" customHeight="1"/>
    <row r="4" spans="2:22" ht="15.95" customHeight="1"/>
    <row r="7" spans="2:22" ht="19.5" thickBot="1">
      <c r="C7" s="41"/>
    </row>
    <row r="8" spans="2:22">
      <c r="B8" s="197" t="s">
        <v>442</v>
      </c>
      <c r="C8" s="198"/>
      <c r="D8" s="198"/>
      <c r="E8" s="198"/>
      <c r="F8" s="198"/>
      <c r="G8" s="198"/>
      <c r="H8" s="198"/>
      <c r="I8" s="198"/>
      <c r="J8" s="198"/>
      <c r="K8" s="198"/>
      <c r="L8" s="199"/>
      <c r="M8" s="200"/>
      <c r="N8" s="3"/>
      <c r="T8" s="122"/>
      <c r="V8" s="201"/>
    </row>
    <row r="9" spans="2:22">
      <c r="B9" s="200" t="s">
        <v>443</v>
      </c>
      <c r="C9" s="434" t="s">
        <v>444</v>
      </c>
      <c r="D9" s="434"/>
      <c r="E9" s="434"/>
      <c r="F9" s="3" t="s">
        <v>445</v>
      </c>
      <c r="G9" s="3"/>
      <c r="H9" s="3"/>
      <c r="I9" s="3"/>
      <c r="J9" s="203"/>
      <c r="K9" s="3"/>
      <c r="L9" s="204"/>
      <c r="M9" s="3"/>
      <c r="N9" s="3"/>
      <c r="T9" s="205"/>
    </row>
    <row r="10" spans="2:22">
      <c r="B10" s="200"/>
      <c r="C10" s="202"/>
      <c r="D10" s="202"/>
      <c r="E10" s="202"/>
      <c r="F10" s="3"/>
      <c r="G10" s="3"/>
      <c r="H10" s="3"/>
      <c r="I10" s="3"/>
      <c r="J10" s="203"/>
      <c r="K10" s="3"/>
      <c r="L10" s="204"/>
      <c r="M10" s="3"/>
      <c r="N10" s="3"/>
      <c r="T10" s="205"/>
    </row>
    <row r="11" spans="2:22">
      <c r="B11" s="200" t="s">
        <v>446</v>
      </c>
      <c r="C11" s="202"/>
      <c r="D11" s="202"/>
      <c r="E11" s="202"/>
      <c r="F11" s="3"/>
      <c r="G11" s="3"/>
      <c r="H11" s="3"/>
      <c r="I11" s="3"/>
      <c r="J11" s="203"/>
      <c r="K11" s="3"/>
      <c r="L11" s="204"/>
      <c r="M11" s="3"/>
      <c r="N11" s="3"/>
      <c r="T11" s="205"/>
    </row>
    <row r="12" spans="2:22" s="207" customFormat="1" ht="19.5" thickBot="1">
      <c r="B12" s="215" t="s">
        <v>447</v>
      </c>
      <c r="C12" s="216"/>
      <c r="D12" s="216"/>
      <c r="E12" s="216"/>
      <c r="F12" s="216"/>
      <c r="G12" s="216"/>
      <c r="H12" s="216"/>
      <c r="I12" s="216"/>
      <c r="J12" s="216"/>
      <c r="K12" s="216"/>
      <c r="L12" s="206"/>
      <c r="M12" s="3"/>
      <c r="N12" s="3"/>
    </row>
    <row r="13" spans="2:22">
      <c r="B13" s="3"/>
    </row>
    <row r="15" spans="2:22">
      <c r="B15" s="42"/>
    </row>
    <row r="16" spans="2:22">
      <c r="B16" s="122"/>
    </row>
    <row r="22" spans="2:2">
      <c r="B22" s="208"/>
    </row>
    <row r="30" spans="2:2">
      <c r="B30" s="209" t="s">
        <v>399</v>
      </c>
    </row>
  </sheetData>
  <mergeCells count="1">
    <mergeCell ref="C9:E9"/>
  </mergeCells>
  <phoneticPr fontId="4"/>
  <hyperlinks>
    <hyperlink ref="C9:E9" r:id="rId1" display="「無線仕様記入フォーム(リンク)」" xr:uid="{5F967DAB-9B3D-4C4D-881B-0D3CED32C9F6}"/>
  </hyperlinks>
  <pageMargins left="0.7" right="0.7" top="0.75" bottom="0.75"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A94AB-60D3-4C18-8281-43A096C26AEF}">
  <sheetPr codeName="Sheet12">
    <tabColor theme="5" tint="0.39997558519241921"/>
    <pageSetUpPr fitToPage="1"/>
  </sheetPr>
  <dimension ref="A1:Q30"/>
  <sheetViews>
    <sheetView showGridLines="0" zoomScale="85" zoomScaleNormal="85" workbookViewId="0"/>
  </sheetViews>
  <sheetFormatPr defaultColWidth="9" defaultRowHeight="18.75"/>
  <cols>
    <col min="1" max="1" width="3.625" style="1" customWidth="1"/>
    <col min="2" max="2" width="23.125" style="4" customWidth="1"/>
    <col min="3" max="3" width="13.625" style="4" customWidth="1"/>
    <col min="4" max="4" width="2.625" style="122" customWidth="1"/>
    <col min="5" max="5" width="10.625" style="3" customWidth="1"/>
    <col min="6" max="6" width="15.875" style="3" customWidth="1"/>
    <col min="7" max="7" width="10.625" style="3" customWidth="1"/>
    <col min="8" max="8" width="15.875" style="3" customWidth="1"/>
    <col min="9" max="9" width="10.625" style="3" customWidth="1"/>
    <col min="10" max="10" width="15.875" style="3" customWidth="1"/>
    <col min="11" max="11" width="10.625" style="3" customWidth="1"/>
    <col min="12" max="12" width="15.875" style="3" customWidth="1"/>
    <col min="13" max="13" width="8.625" style="3" customWidth="1"/>
    <col min="14" max="14" width="9" style="3"/>
    <col min="15" max="16384" width="9" style="1"/>
  </cols>
  <sheetData>
    <row r="1" spans="1:17" ht="9.9499999999999993" customHeight="1"/>
    <row r="4" spans="1:17" ht="15.95" customHeight="1">
      <c r="D4" s="7"/>
      <c r="E4" s="65"/>
      <c r="F4" s="65"/>
      <c r="G4" s="65"/>
      <c r="H4" s="65"/>
      <c r="I4" s="65"/>
      <c r="J4" s="65"/>
      <c r="K4" s="65"/>
      <c r="L4" s="65"/>
      <c r="M4" s="65"/>
      <c r="N4" s="8"/>
    </row>
    <row r="5" spans="1:17" ht="18.75" customHeight="1">
      <c r="D5" s="7"/>
      <c r="E5" s="65"/>
      <c r="F5" s="65"/>
      <c r="G5" s="65"/>
      <c r="H5" s="65"/>
      <c r="I5" s="65"/>
      <c r="J5" s="65"/>
      <c r="K5" s="65"/>
      <c r="L5" s="65"/>
      <c r="M5" s="65"/>
      <c r="N5" s="8"/>
    </row>
    <row r="6" spans="1:17" ht="19.5" customHeight="1">
      <c r="D6" s="7"/>
      <c r="E6" s="65"/>
      <c r="F6" s="65"/>
      <c r="G6" s="65"/>
      <c r="H6" s="65"/>
      <c r="I6" s="65"/>
      <c r="J6" s="65"/>
      <c r="K6" s="65"/>
      <c r="L6" s="65"/>
      <c r="M6" s="65"/>
      <c r="N6" s="8"/>
    </row>
    <row r="7" spans="1:17" ht="19.5" customHeight="1" thickBot="1">
      <c r="B7" s="2"/>
      <c r="C7" s="2"/>
      <c r="M7" s="65"/>
      <c r="N7" s="8"/>
    </row>
    <row r="8" spans="1:17" ht="27" customHeight="1">
      <c r="B8" s="390" t="s">
        <v>448</v>
      </c>
      <c r="C8" s="391"/>
      <c r="D8" s="391"/>
      <c r="E8" s="391"/>
      <c r="F8" s="391"/>
      <c r="G8" s="391"/>
      <c r="H8" s="391"/>
      <c r="I8" s="391"/>
      <c r="J8" s="391"/>
      <c r="K8" s="391"/>
      <c r="L8" s="439"/>
      <c r="M8" s="65"/>
    </row>
    <row r="9" spans="1:17">
      <c r="A9" s="3"/>
      <c r="B9" s="76" t="s">
        <v>449</v>
      </c>
      <c r="C9" s="443"/>
      <c r="D9" s="444"/>
      <c r="E9" s="90" t="s">
        <v>33</v>
      </c>
      <c r="F9" s="78" t="s">
        <v>450</v>
      </c>
      <c r="G9" s="81" t="s">
        <v>451</v>
      </c>
      <c r="H9" s="440"/>
      <c r="I9" s="440"/>
      <c r="J9" s="440"/>
      <c r="K9" s="440"/>
      <c r="L9" s="441"/>
      <c r="M9" s="65"/>
      <c r="N9" s="8"/>
    </row>
    <row r="10" spans="1:17">
      <c r="A10" s="3"/>
      <c r="B10" s="76" t="s">
        <v>452</v>
      </c>
      <c r="C10" s="443"/>
      <c r="D10" s="444"/>
      <c r="E10" s="53" t="s">
        <v>33</v>
      </c>
      <c r="F10" s="310"/>
      <c r="G10" s="310"/>
      <c r="H10" s="310"/>
      <c r="I10" s="310"/>
      <c r="J10" s="310"/>
      <c r="K10" s="310"/>
      <c r="L10" s="377"/>
      <c r="M10" s="65"/>
      <c r="N10" s="73"/>
    </row>
    <row r="11" spans="1:17" ht="18.75" customHeight="1">
      <c r="A11" s="3"/>
      <c r="B11" s="212" t="s">
        <v>453</v>
      </c>
      <c r="C11" s="443"/>
      <c r="D11" s="444"/>
      <c r="E11" s="53"/>
      <c r="F11" s="442" t="s">
        <v>454</v>
      </c>
      <c r="G11" s="362"/>
      <c r="H11" s="362"/>
      <c r="I11" s="362"/>
      <c r="J11" s="362"/>
      <c r="K11" s="362"/>
      <c r="L11" s="363"/>
      <c r="M11" s="61" t="s">
        <v>455</v>
      </c>
    </row>
    <row r="12" spans="1:17">
      <c r="A12" s="3"/>
      <c r="B12" s="76" t="s">
        <v>456</v>
      </c>
      <c r="C12" s="443"/>
      <c r="D12" s="444"/>
      <c r="E12" s="53"/>
      <c r="F12" s="362" t="s">
        <v>457</v>
      </c>
      <c r="G12" s="362"/>
      <c r="H12" s="362"/>
      <c r="I12" s="362"/>
      <c r="J12" s="362"/>
      <c r="K12" s="362"/>
      <c r="L12" s="363"/>
      <c r="M12" s="65"/>
      <c r="N12" s="65"/>
      <c r="O12" s="65"/>
      <c r="P12" s="65"/>
      <c r="Q12" s="65"/>
    </row>
    <row r="13" spans="1:17">
      <c r="A13" s="3"/>
      <c r="B13" s="76" t="s">
        <v>458</v>
      </c>
      <c r="C13" s="443"/>
      <c r="D13" s="444"/>
      <c r="E13" s="53" t="s">
        <v>33</v>
      </c>
      <c r="F13" s="362"/>
      <c r="G13" s="362"/>
      <c r="H13" s="362"/>
      <c r="I13" s="362"/>
      <c r="J13" s="362"/>
      <c r="K13" s="362"/>
      <c r="L13" s="363"/>
      <c r="M13" s="65"/>
      <c r="N13" s="65"/>
      <c r="O13" s="65"/>
      <c r="P13" s="65"/>
      <c r="Q13" s="65"/>
    </row>
    <row r="14" spans="1:17">
      <c r="A14" s="3"/>
      <c r="B14" s="76" t="s">
        <v>459</v>
      </c>
      <c r="C14" s="4" t="s">
        <v>460</v>
      </c>
      <c r="D14" s="4" t="s">
        <v>461</v>
      </c>
      <c r="E14" s="53"/>
      <c r="F14" s="79" t="s">
        <v>462</v>
      </c>
      <c r="G14" s="53"/>
      <c r="H14" s="437" t="s">
        <v>463</v>
      </c>
      <c r="I14" s="437"/>
      <c r="J14" s="437"/>
      <c r="K14" s="437"/>
      <c r="L14" s="438"/>
      <c r="M14" s="61" t="s">
        <v>464</v>
      </c>
      <c r="N14" s="65"/>
      <c r="O14" s="65"/>
      <c r="P14" s="65"/>
      <c r="Q14" s="65"/>
    </row>
    <row r="15" spans="1:17">
      <c r="A15" s="3"/>
      <c r="B15" s="76" t="s">
        <v>459</v>
      </c>
      <c r="C15" s="4" t="s">
        <v>460</v>
      </c>
      <c r="D15" s="4" t="s">
        <v>461</v>
      </c>
      <c r="E15" s="53"/>
      <c r="F15" s="79" t="s">
        <v>465</v>
      </c>
      <c r="G15" s="53"/>
      <c r="H15" s="79" t="s">
        <v>466</v>
      </c>
      <c r="I15" s="53"/>
      <c r="J15" s="79" t="s">
        <v>467</v>
      </c>
      <c r="K15" s="53"/>
      <c r="L15" s="80" t="s">
        <v>468</v>
      </c>
      <c r="M15" s="61" t="s">
        <v>469</v>
      </c>
      <c r="N15" s="65"/>
      <c r="O15" s="65"/>
      <c r="P15" s="65"/>
      <c r="Q15" s="65"/>
    </row>
    <row r="16" spans="1:17">
      <c r="A16" s="3"/>
      <c r="B16" s="76" t="s">
        <v>459</v>
      </c>
      <c r="C16" s="4" t="s">
        <v>470</v>
      </c>
      <c r="D16" s="4" t="s">
        <v>461</v>
      </c>
      <c r="E16" s="53"/>
      <c r="F16" s="74" t="s">
        <v>471</v>
      </c>
      <c r="G16" s="53"/>
      <c r="H16" s="75" t="s">
        <v>472</v>
      </c>
      <c r="I16" s="53"/>
      <c r="J16" s="74" t="s">
        <v>473</v>
      </c>
      <c r="K16" s="53"/>
      <c r="L16" s="77" t="s">
        <v>474</v>
      </c>
      <c r="M16" s="65"/>
    </row>
    <row r="17" spans="1:13" ht="23.1" customHeight="1">
      <c r="A17" s="3"/>
      <c r="B17" s="76" t="s">
        <v>459</v>
      </c>
      <c r="C17" s="4" t="s">
        <v>475</v>
      </c>
      <c r="D17" s="4" t="s">
        <v>461</v>
      </c>
      <c r="E17" s="119"/>
      <c r="F17" s="213" t="s">
        <v>476</v>
      </c>
      <c r="G17" s="53"/>
      <c r="H17" s="213" t="s">
        <v>477</v>
      </c>
      <c r="I17" s="53"/>
      <c r="J17" s="213" t="s">
        <v>478</v>
      </c>
      <c r="K17" s="53"/>
      <c r="L17" s="214" t="s">
        <v>479</v>
      </c>
      <c r="M17" s="65"/>
    </row>
    <row r="18" spans="1:13" ht="19.5" thickBot="1">
      <c r="A18" s="3"/>
      <c r="B18" s="120" t="s">
        <v>459</v>
      </c>
      <c r="C18" s="123" t="s">
        <v>480</v>
      </c>
      <c r="D18" s="121" t="s">
        <v>461</v>
      </c>
      <c r="E18" s="91"/>
      <c r="F18" s="435" t="s">
        <v>481</v>
      </c>
      <c r="G18" s="435"/>
      <c r="H18" s="435"/>
      <c r="I18" s="435"/>
      <c r="J18" s="435"/>
      <c r="K18" s="435"/>
      <c r="L18" s="436"/>
      <c r="M18" s="61" t="s">
        <v>482</v>
      </c>
    </row>
    <row r="19" spans="1:13">
      <c r="A19" s="3"/>
      <c r="D19" s="4"/>
      <c r="M19" s="65"/>
    </row>
    <row r="20" spans="1:13">
      <c r="A20" s="3"/>
      <c r="D20" s="4"/>
      <c r="M20" s="65"/>
    </row>
    <row r="21" spans="1:13">
      <c r="A21" s="3"/>
      <c r="D21" s="4"/>
      <c r="E21" s="129"/>
      <c r="M21" s="65"/>
    </row>
    <row r="22" spans="1:13">
      <c r="A22" s="3"/>
      <c r="D22" s="4"/>
      <c r="E22" s="129"/>
      <c r="M22" s="65"/>
    </row>
    <row r="23" spans="1:13">
      <c r="A23" s="3"/>
      <c r="D23" s="4"/>
      <c r="M23" s="65"/>
    </row>
    <row r="24" spans="1:13">
      <c r="A24" s="3"/>
      <c r="M24" s="65"/>
    </row>
    <row r="25" spans="1:13">
      <c r="A25" s="3"/>
      <c r="M25" s="65"/>
    </row>
    <row r="26" spans="1:13">
      <c r="A26" s="3"/>
    </row>
    <row r="30" spans="1:13">
      <c r="B30" s="208" t="s">
        <v>399</v>
      </c>
    </row>
  </sheetData>
  <mergeCells count="13">
    <mergeCell ref="F18:L18"/>
    <mergeCell ref="H14:L14"/>
    <mergeCell ref="F13:L13"/>
    <mergeCell ref="B8:L8"/>
    <mergeCell ref="H9:L9"/>
    <mergeCell ref="F10:L10"/>
    <mergeCell ref="F11:L11"/>
    <mergeCell ref="F12:L12"/>
    <mergeCell ref="C9:D9"/>
    <mergeCell ref="C10:D10"/>
    <mergeCell ref="C11:D11"/>
    <mergeCell ref="C12:D12"/>
    <mergeCell ref="C13:D13"/>
  </mergeCells>
  <phoneticPr fontId="4"/>
  <conditionalFormatting sqref="D4:L6 M4:M14 N12:Q14 M15:Q15 M16:M25">
    <cfRule type="expression" dxfId="0" priority="1">
      <formula>#REF!="No"</formula>
    </cfRule>
  </conditionalFormatting>
  <dataValidations count="3">
    <dataValidation type="list" allowBlank="1" showInputMessage="1" showErrorMessage="1" sqref="E9" xr:uid="{A7DC2CF9-2A54-4907-A995-EB9F9233B765}">
      <formula1>"選択,1,2,3,4"</formula1>
    </dataValidation>
    <dataValidation type="list" allowBlank="1" showInputMessage="1" showErrorMessage="1" sqref="E13" xr:uid="{4D5A0E98-C9D4-476B-9CB3-18FCFBEFF13C}">
      <formula1>"選択,あり,なし"</formula1>
    </dataValidation>
    <dataValidation type="list" allowBlank="1" showInputMessage="1" showErrorMessage="1" promptTitle="注記" prompt="外観形状が変わる場合は、「あり」を選択してください_x000a_(工数に影響します)" sqref="E10" xr:uid="{06337B10-B9BC-4F40-B317-6FE3DFE404C1}">
      <formula1>"選択,あり,なし"</formula1>
    </dataValidation>
  </dataValidation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C90AC-4A44-4415-95DC-55A3D7718F74}">
  <sheetPr codeName="Sheet9">
    <pageSetUpPr fitToPage="1"/>
  </sheetPr>
  <dimension ref="A1:K83"/>
  <sheetViews>
    <sheetView zoomScaleNormal="100" workbookViewId="0"/>
  </sheetViews>
  <sheetFormatPr defaultRowHeight="12.75"/>
  <cols>
    <col min="1" max="1" width="3.625" style="13" customWidth="1"/>
    <col min="2" max="2" width="5" style="14" customWidth="1"/>
    <col min="3" max="7" width="18.625" style="14" customWidth="1"/>
    <col min="8" max="8" width="19.75" style="14" customWidth="1"/>
    <col min="9" max="9" width="43.75" style="14" customWidth="1"/>
    <col min="10" max="10" width="33.875" style="13" customWidth="1"/>
    <col min="11" max="14" width="10.625" style="13" customWidth="1"/>
    <col min="15" max="231" width="9" style="13"/>
    <col min="232" max="232" width="2.625" style="13" customWidth="1"/>
    <col min="233" max="265" width="2.875" style="13" customWidth="1"/>
    <col min="266" max="266" width="33.875" style="13" customWidth="1"/>
    <col min="267" max="270" width="10.625" style="13" customWidth="1"/>
    <col min="271" max="487" width="9" style="13"/>
    <col min="488" max="488" width="2.625" style="13" customWidth="1"/>
    <col min="489" max="521" width="2.875" style="13" customWidth="1"/>
    <col min="522" max="522" width="33.875" style="13" customWidth="1"/>
    <col min="523" max="526" width="10.625" style="13" customWidth="1"/>
    <col min="527" max="743" width="9" style="13"/>
    <col min="744" max="744" width="2.625" style="13" customWidth="1"/>
    <col min="745" max="777" width="2.875" style="13" customWidth="1"/>
    <col min="778" max="778" width="33.875" style="13" customWidth="1"/>
    <col min="779" max="782" width="10.625" style="13" customWidth="1"/>
    <col min="783" max="999" width="9" style="13"/>
    <col min="1000" max="1000" width="2.625" style="13" customWidth="1"/>
    <col min="1001" max="1033" width="2.875" style="13" customWidth="1"/>
    <col min="1034" max="1034" width="33.875" style="13" customWidth="1"/>
    <col min="1035" max="1038" width="10.625" style="13" customWidth="1"/>
    <col min="1039" max="1255" width="9" style="13"/>
    <col min="1256" max="1256" width="2.625" style="13" customWidth="1"/>
    <col min="1257" max="1289" width="2.875" style="13" customWidth="1"/>
    <col min="1290" max="1290" width="33.875" style="13" customWidth="1"/>
    <col min="1291" max="1294" width="10.625" style="13" customWidth="1"/>
    <col min="1295" max="1511" width="9" style="13"/>
    <col min="1512" max="1512" width="2.625" style="13" customWidth="1"/>
    <col min="1513" max="1545" width="2.875" style="13" customWidth="1"/>
    <col min="1546" max="1546" width="33.875" style="13" customWidth="1"/>
    <col min="1547" max="1550" width="10.625" style="13" customWidth="1"/>
    <col min="1551" max="1767" width="9" style="13"/>
    <col min="1768" max="1768" width="2.625" style="13" customWidth="1"/>
    <col min="1769" max="1801" width="2.875" style="13" customWidth="1"/>
    <col min="1802" max="1802" width="33.875" style="13" customWidth="1"/>
    <col min="1803" max="1806" width="10.625" style="13" customWidth="1"/>
    <col min="1807" max="2023" width="9" style="13"/>
    <col min="2024" max="2024" width="2.625" style="13" customWidth="1"/>
    <col min="2025" max="2057" width="2.875" style="13" customWidth="1"/>
    <col min="2058" max="2058" width="33.875" style="13" customWidth="1"/>
    <col min="2059" max="2062" width="10.625" style="13" customWidth="1"/>
    <col min="2063" max="2279" width="9" style="13"/>
    <col min="2280" max="2280" width="2.625" style="13" customWidth="1"/>
    <col min="2281" max="2313" width="2.875" style="13" customWidth="1"/>
    <col min="2314" max="2314" width="33.875" style="13" customWidth="1"/>
    <col min="2315" max="2318" width="10.625" style="13" customWidth="1"/>
    <col min="2319" max="2535" width="9" style="13"/>
    <col min="2536" max="2536" width="2.625" style="13" customWidth="1"/>
    <col min="2537" max="2569" width="2.875" style="13" customWidth="1"/>
    <col min="2570" max="2570" width="33.875" style="13" customWidth="1"/>
    <col min="2571" max="2574" width="10.625" style="13" customWidth="1"/>
    <col min="2575" max="2791" width="9" style="13"/>
    <col min="2792" max="2792" width="2.625" style="13" customWidth="1"/>
    <col min="2793" max="2825" width="2.875" style="13" customWidth="1"/>
    <col min="2826" max="2826" width="33.875" style="13" customWidth="1"/>
    <col min="2827" max="2830" width="10.625" style="13" customWidth="1"/>
    <col min="2831" max="3047" width="9" style="13"/>
    <col min="3048" max="3048" width="2.625" style="13" customWidth="1"/>
    <col min="3049" max="3081" width="2.875" style="13" customWidth="1"/>
    <col min="3082" max="3082" width="33.875" style="13" customWidth="1"/>
    <col min="3083" max="3086" width="10.625" style="13" customWidth="1"/>
    <col min="3087" max="3303" width="9" style="13"/>
    <col min="3304" max="3304" width="2.625" style="13" customWidth="1"/>
    <col min="3305" max="3337" width="2.875" style="13" customWidth="1"/>
    <col min="3338" max="3338" width="33.875" style="13" customWidth="1"/>
    <col min="3339" max="3342" width="10.625" style="13" customWidth="1"/>
    <col min="3343" max="3559" width="9" style="13"/>
    <col min="3560" max="3560" width="2.625" style="13" customWidth="1"/>
    <col min="3561" max="3593" width="2.875" style="13" customWidth="1"/>
    <col min="3594" max="3594" width="33.875" style="13" customWidth="1"/>
    <col min="3595" max="3598" width="10.625" style="13" customWidth="1"/>
    <col min="3599" max="3815" width="9" style="13"/>
    <col min="3816" max="3816" width="2.625" style="13" customWidth="1"/>
    <col min="3817" max="3849" width="2.875" style="13" customWidth="1"/>
    <col min="3850" max="3850" width="33.875" style="13" customWidth="1"/>
    <col min="3851" max="3854" width="10.625" style="13" customWidth="1"/>
    <col min="3855" max="4071" width="9" style="13"/>
    <col min="4072" max="4072" width="2.625" style="13" customWidth="1"/>
    <col min="4073" max="4105" width="2.875" style="13" customWidth="1"/>
    <col min="4106" max="4106" width="33.875" style="13" customWidth="1"/>
    <col min="4107" max="4110" width="10.625" style="13" customWidth="1"/>
    <col min="4111" max="4327" width="9" style="13"/>
    <col min="4328" max="4328" width="2.625" style="13" customWidth="1"/>
    <col min="4329" max="4361" width="2.875" style="13" customWidth="1"/>
    <col min="4362" max="4362" width="33.875" style="13" customWidth="1"/>
    <col min="4363" max="4366" width="10.625" style="13" customWidth="1"/>
    <col min="4367" max="4583" width="9" style="13"/>
    <col min="4584" max="4584" width="2.625" style="13" customWidth="1"/>
    <col min="4585" max="4617" width="2.875" style="13" customWidth="1"/>
    <col min="4618" max="4618" width="33.875" style="13" customWidth="1"/>
    <col min="4619" max="4622" width="10.625" style="13" customWidth="1"/>
    <col min="4623" max="4839" width="9" style="13"/>
    <col min="4840" max="4840" width="2.625" style="13" customWidth="1"/>
    <col min="4841" max="4873" width="2.875" style="13" customWidth="1"/>
    <col min="4874" max="4874" width="33.875" style="13" customWidth="1"/>
    <col min="4875" max="4878" width="10.625" style="13" customWidth="1"/>
    <col min="4879" max="5095" width="9" style="13"/>
    <col min="5096" max="5096" width="2.625" style="13" customWidth="1"/>
    <col min="5097" max="5129" width="2.875" style="13" customWidth="1"/>
    <col min="5130" max="5130" width="33.875" style="13" customWidth="1"/>
    <col min="5131" max="5134" width="10.625" style="13" customWidth="1"/>
    <col min="5135" max="5351" width="9" style="13"/>
    <col min="5352" max="5352" width="2.625" style="13" customWidth="1"/>
    <col min="5353" max="5385" width="2.875" style="13" customWidth="1"/>
    <col min="5386" max="5386" width="33.875" style="13" customWidth="1"/>
    <col min="5387" max="5390" width="10.625" style="13" customWidth="1"/>
    <col min="5391" max="5607" width="9" style="13"/>
    <col min="5608" max="5608" width="2.625" style="13" customWidth="1"/>
    <col min="5609" max="5641" width="2.875" style="13" customWidth="1"/>
    <col min="5642" max="5642" width="33.875" style="13" customWidth="1"/>
    <col min="5643" max="5646" width="10.625" style="13" customWidth="1"/>
    <col min="5647" max="5863" width="9" style="13"/>
    <col min="5864" max="5864" width="2.625" style="13" customWidth="1"/>
    <col min="5865" max="5897" width="2.875" style="13" customWidth="1"/>
    <col min="5898" max="5898" width="33.875" style="13" customWidth="1"/>
    <col min="5899" max="5902" width="10.625" style="13" customWidth="1"/>
    <col min="5903" max="6119" width="9" style="13"/>
    <col min="6120" max="6120" width="2.625" style="13" customWidth="1"/>
    <col min="6121" max="6153" width="2.875" style="13" customWidth="1"/>
    <col min="6154" max="6154" width="33.875" style="13" customWidth="1"/>
    <col min="6155" max="6158" width="10.625" style="13" customWidth="1"/>
    <col min="6159" max="6375" width="9" style="13"/>
    <col min="6376" max="6376" width="2.625" style="13" customWidth="1"/>
    <col min="6377" max="6409" width="2.875" style="13" customWidth="1"/>
    <col min="6410" max="6410" width="33.875" style="13" customWidth="1"/>
    <col min="6411" max="6414" width="10.625" style="13" customWidth="1"/>
    <col min="6415" max="6631" width="9" style="13"/>
    <col min="6632" max="6632" width="2.625" style="13" customWidth="1"/>
    <col min="6633" max="6665" width="2.875" style="13" customWidth="1"/>
    <col min="6666" max="6666" width="33.875" style="13" customWidth="1"/>
    <col min="6667" max="6670" width="10.625" style="13" customWidth="1"/>
    <col min="6671" max="6887" width="9" style="13"/>
    <col min="6888" max="6888" width="2.625" style="13" customWidth="1"/>
    <col min="6889" max="6921" width="2.875" style="13" customWidth="1"/>
    <col min="6922" max="6922" width="33.875" style="13" customWidth="1"/>
    <col min="6923" max="6926" width="10.625" style="13" customWidth="1"/>
    <col min="6927" max="7143" width="9" style="13"/>
    <col min="7144" max="7144" width="2.625" style="13" customWidth="1"/>
    <col min="7145" max="7177" width="2.875" style="13" customWidth="1"/>
    <col min="7178" max="7178" width="33.875" style="13" customWidth="1"/>
    <col min="7179" max="7182" width="10.625" style="13" customWidth="1"/>
    <col min="7183" max="7399" width="9" style="13"/>
    <col min="7400" max="7400" width="2.625" style="13" customWidth="1"/>
    <col min="7401" max="7433" width="2.875" style="13" customWidth="1"/>
    <col min="7434" max="7434" width="33.875" style="13" customWidth="1"/>
    <col min="7435" max="7438" width="10.625" style="13" customWidth="1"/>
    <col min="7439" max="7655" width="9" style="13"/>
    <col min="7656" max="7656" width="2.625" style="13" customWidth="1"/>
    <col min="7657" max="7689" width="2.875" style="13" customWidth="1"/>
    <col min="7690" max="7690" width="33.875" style="13" customWidth="1"/>
    <col min="7691" max="7694" width="10.625" style="13" customWidth="1"/>
    <col min="7695" max="7911" width="9" style="13"/>
    <col min="7912" max="7912" width="2.625" style="13" customWidth="1"/>
    <col min="7913" max="7945" width="2.875" style="13" customWidth="1"/>
    <col min="7946" max="7946" width="33.875" style="13" customWidth="1"/>
    <col min="7947" max="7950" width="10.625" style="13" customWidth="1"/>
    <col min="7951" max="8167" width="9" style="13"/>
    <col min="8168" max="8168" width="2.625" style="13" customWidth="1"/>
    <col min="8169" max="8201" width="2.875" style="13" customWidth="1"/>
    <col min="8202" max="8202" width="33.875" style="13" customWidth="1"/>
    <col min="8203" max="8206" width="10.625" style="13" customWidth="1"/>
    <col min="8207" max="8423" width="9" style="13"/>
    <col min="8424" max="8424" width="2.625" style="13" customWidth="1"/>
    <col min="8425" max="8457" width="2.875" style="13" customWidth="1"/>
    <col min="8458" max="8458" width="33.875" style="13" customWidth="1"/>
    <col min="8459" max="8462" width="10.625" style="13" customWidth="1"/>
    <col min="8463" max="8679" width="9" style="13"/>
    <col min="8680" max="8680" width="2.625" style="13" customWidth="1"/>
    <col min="8681" max="8713" width="2.875" style="13" customWidth="1"/>
    <col min="8714" max="8714" width="33.875" style="13" customWidth="1"/>
    <col min="8715" max="8718" width="10.625" style="13" customWidth="1"/>
    <col min="8719" max="8935" width="9" style="13"/>
    <col min="8936" max="8936" width="2.625" style="13" customWidth="1"/>
    <col min="8937" max="8969" width="2.875" style="13" customWidth="1"/>
    <col min="8970" max="8970" width="33.875" style="13" customWidth="1"/>
    <col min="8971" max="8974" width="10.625" style="13" customWidth="1"/>
    <col min="8975" max="9191" width="9" style="13"/>
    <col min="9192" max="9192" width="2.625" style="13" customWidth="1"/>
    <col min="9193" max="9225" width="2.875" style="13" customWidth="1"/>
    <col min="9226" max="9226" width="33.875" style="13" customWidth="1"/>
    <col min="9227" max="9230" width="10.625" style="13" customWidth="1"/>
    <col min="9231" max="9447" width="9" style="13"/>
    <col min="9448" max="9448" width="2.625" style="13" customWidth="1"/>
    <col min="9449" max="9481" width="2.875" style="13" customWidth="1"/>
    <col min="9482" max="9482" width="33.875" style="13" customWidth="1"/>
    <col min="9483" max="9486" width="10.625" style="13" customWidth="1"/>
    <col min="9487" max="9703" width="9" style="13"/>
    <col min="9704" max="9704" width="2.625" style="13" customWidth="1"/>
    <col min="9705" max="9737" width="2.875" style="13" customWidth="1"/>
    <col min="9738" max="9738" width="33.875" style="13" customWidth="1"/>
    <col min="9739" max="9742" width="10.625" style="13" customWidth="1"/>
    <col min="9743" max="9959" width="9" style="13"/>
    <col min="9960" max="9960" width="2.625" style="13" customWidth="1"/>
    <col min="9961" max="9993" width="2.875" style="13" customWidth="1"/>
    <col min="9994" max="9994" width="33.875" style="13" customWidth="1"/>
    <col min="9995" max="9998" width="10.625" style="13" customWidth="1"/>
    <col min="9999" max="10215" width="9" style="13"/>
    <col min="10216" max="10216" width="2.625" style="13" customWidth="1"/>
    <col min="10217" max="10249" width="2.875" style="13" customWidth="1"/>
    <col min="10250" max="10250" width="33.875" style="13" customWidth="1"/>
    <col min="10251" max="10254" width="10.625" style="13" customWidth="1"/>
    <col min="10255" max="10471" width="9" style="13"/>
    <col min="10472" max="10472" width="2.625" style="13" customWidth="1"/>
    <col min="10473" max="10505" width="2.875" style="13" customWidth="1"/>
    <col min="10506" max="10506" width="33.875" style="13" customWidth="1"/>
    <col min="10507" max="10510" width="10.625" style="13" customWidth="1"/>
    <col min="10511" max="10727" width="9" style="13"/>
    <col min="10728" max="10728" width="2.625" style="13" customWidth="1"/>
    <col min="10729" max="10761" width="2.875" style="13" customWidth="1"/>
    <col min="10762" max="10762" width="33.875" style="13" customWidth="1"/>
    <col min="10763" max="10766" width="10.625" style="13" customWidth="1"/>
    <col min="10767" max="10983" width="9" style="13"/>
    <col min="10984" max="10984" width="2.625" style="13" customWidth="1"/>
    <col min="10985" max="11017" width="2.875" style="13" customWidth="1"/>
    <col min="11018" max="11018" width="33.875" style="13" customWidth="1"/>
    <col min="11019" max="11022" width="10.625" style="13" customWidth="1"/>
    <col min="11023" max="11239" width="9" style="13"/>
    <col min="11240" max="11240" width="2.625" style="13" customWidth="1"/>
    <col min="11241" max="11273" width="2.875" style="13" customWidth="1"/>
    <col min="11274" max="11274" width="33.875" style="13" customWidth="1"/>
    <col min="11275" max="11278" width="10.625" style="13" customWidth="1"/>
    <col min="11279" max="11495" width="9" style="13"/>
    <col min="11496" max="11496" width="2.625" style="13" customWidth="1"/>
    <col min="11497" max="11529" width="2.875" style="13" customWidth="1"/>
    <col min="11530" max="11530" width="33.875" style="13" customWidth="1"/>
    <col min="11531" max="11534" width="10.625" style="13" customWidth="1"/>
    <col min="11535" max="11751" width="9" style="13"/>
    <col min="11752" max="11752" width="2.625" style="13" customWidth="1"/>
    <col min="11753" max="11785" width="2.875" style="13" customWidth="1"/>
    <col min="11786" max="11786" width="33.875" style="13" customWidth="1"/>
    <col min="11787" max="11790" width="10.625" style="13" customWidth="1"/>
    <col min="11791" max="12007" width="9" style="13"/>
    <col min="12008" max="12008" width="2.625" style="13" customWidth="1"/>
    <col min="12009" max="12041" width="2.875" style="13" customWidth="1"/>
    <col min="12042" max="12042" width="33.875" style="13" customWidth="1"/>
    <col min="12043" max="12046" width="10.625" style="13" customWidth="1"/>
    <col min="12047" max="12263" width="9" style="13"/>
    <col min="12264" max="12264" width="2.625" style="13" customWidth="1"/>
    <col min="12265" max="12297" width="2.875" style="13" customWidth="1"/>
    <col min="12298" max="12298" width="33.875" style="13" customWidth="1"/>
    <col min="12299" max="12302" width="10.625" style="13" customWidth="1"/>
    <col min="12303" max="12519" width="9" style="13"/>
    <col min="12520" max="12520" width="2.625" style="13" customWidth="1"/>
    <col min="12521" max="12553" width="2.875" style="13" customWidth="1"/>
    <col min="12554" max="12554" width="33.875" style="13" customWidth="1"/>
    <col min="12555" max="12558" width="10.625" style="13" customWidth="1"/>
    <col min="12559" max="12775" width="9" style="13"/>
    <col min="12776" max="12776" width="2.625" style="13" customWidth="1"/>
    <col min="12777" max="12809" width="2.875" style="13" customWidth="1"/>
    <col min="12810" max="12810" width="33.875" style="13" customWidth="1"/>
    <col min="12811" max="12814" width="10.625" style="13" customWidth="1"/>
    <col min="12815" max="13031" width="9" style="13"/>
    <col min="13032" max="13032" width="2.625" style="13" customWidth="1"/>
    <col min="13033" max="13065" width="2.875" style="13" customWidth="1"/>
    <col min="13066" max="13066" width="33.875" style="13" customWidth="1"/>
    <col min="13067" max="13070" width="10.625" style="13" customWidth="1"/>
    <col min="13071" max="13287" width="9" style="13"/>
    <col min="13288" max="13288" width="2.625" style="13" customWidth="1"/>
    <col min="13289" max="13321" width="2.875" style="13" customWidth="1"/>
    <col min="13322" max="13322" width="33.875" style="13" customWidth="1"/>
    <col min="13323" max="13326" width="10.625" style="13" customWidth="1"/>
    <col min="13327" max="13543" width="9" style="13"/>
    <col min="13544" max="13544" width="2.625" style="13" customWidth="1"/>
    <col min="13545" max="13577" width="2.875" style="13" customWidth="1"/>
    <col min="13578" max="13578" width="33.875" style="13" customWidth="1"/>
    <col min="13579" max="13582" width="10.625" style="13" customWidth="1"/>
    <col min="13583" max="13799" width="9" style="13"/>
    <col min="13800" max="13800" width="2.625" style="13" customWidth="1"/>
    <col min="13801" max="13833" width="2.875" style="13" customWidth="1"/>
    <col min="13834" max="13834" width="33.875" style="13" customWidth="1"/>
    <col min="13835" max="13838" width="10.625" style="13" customWidth="1"/>
    <col min="13839" max="14055" width="9" style="13"/>
    <col min="14056" max="14056" width="2.625" style="13" customWidth="1"/>
    <col min="14057" max="14089" width="2.875" style="13" customWidth="1"/>
    <col min="14090" max="14090" width="33.875" style="13" customWidth="1"/>
    <col min="14091" max="14094" width="10.625" style="13" customWidth="1"/>
    <col min="14095" max="14311" width="9" style="13"/>
    <col min="14312" max="14312" width="2.625" style="13" customWidth="1"/>
    <col min="14313" max="14345" width="2.875" style="13" customWidth="1"/>
    <col min="14346" max="14346" width="33.875" style="13" customWidth="1"/>
    <col min="14347" max="14350" width="10.625" style="13" customWidth="1"/>
    <col min="14351" max="14567" width="9" style="13"/>
    <col min="14568" max="14568" width="2.625" style="13" customWidth="1"/>
    <col min="14569" max="14601" width="2.875" style="13" customWidth="1"/>
    <col min="14602" max="14602" width="33.875" style="13" customWidth="1"/>
    <col min="14603" max="14606" width="10.625" style="13" customWidth="1"/>
    <col min="14607" max="14823" width="9" style="13"/>
    <col min="14824" max="14824" width="2.625" style="13" customWidth="1"/>
    <col min="14825" max="14857" width="2.875" style="13" customWidth="1"/>
    <col min="14858" max="14858" width="33.875" style="13" customWidth="1"/>
    <col min="14859" max="14862" width="10.625" style="13" customWidth="1"/>
    <col min="14863" max="15079" width="9" style="13"/>
    <col min="15080" max="15080" width="2.625" style="13" customWidth="1"/>
    <col min="15081" max="15113" width="2.875" style="13" customWidth="1"/>
    <col min="15114" max="15114" width="33.875" style="13" customWidth="1"/>
    <col min="15115" max="15118" width="10.625" style="13" customWidth="1"/>
    <col min="15119" max="15335" width="9" style="13"/>
    <col min="15336" max="15336" width="2.625" style="13" customWidth="1"/>
    <col min="15337" max="15369" width="2.875" style="13" customWidth="1"/>
    <col min="15370" max="15370" width="33.875" style="13" customWidth="1"/>
    <col min="15371" max="15374" width="10.625" style="13" customWidth="1"/>
    <col min="15375" max="15591" width="9" style="13"/>
    <col min="15592" max="15592" width="2.625" style="13" customWidth="1"/>
    <col min="15593" max="15625" width="2.875" style="13" customWidth="1"/>
    <col min="15626" max="15626" width="33.875" style="13" customWidth="1"/>
    <col min="15627" max="15630" width="10.625" style="13" customWidth="1"/>
    <col min="15631" max="15847" width="9" style="13"/>
    <col min="15848" max="15848" width="2.625" style="13" customWidth="1"/>
    <col min="15849" max="15881" width="2.875" style="13" customWidth="1"/>
    <col min="15882" max="15882" width="33.875" style="13" customWidth="1"/>
    <col min="15883" max="15886" width="10.625" style="13" customWidth="1"/>
    <col min="15887" max="16103" width="9" style="13"/>
    <col min="16104" max="16104" width="2.625" style="13" customWidth="1"/>
    <col min="16105" max="16137" width="2.875" style="13" customWidth="1"/>
    <col min="16138" max="16138" width="33.875" style="13" customWidth="1"/>
    <col min="16139" max="16142" width="10.625" style="13" customWidth="1"/>
    <col min="16143" max="16384" width="9" style="13"/>
  </cols>
  <sheetData>
    <row r="1" spans="1:10" ht="9.9499999999999993" customHeight="1">
      <c r="A1" s="12"/>
    </row>
    <row r="2" spans="1:10" ht="18.75" customHeight="1">
      <c r="A2" s="12"/>
      <c r="B2" s="12"/>
      <c r="C2" s="12"/>
      <c r="D2" s="12"/>
      <c r="E2" s="12"/>
      <c r="F2" s="12"/>
      <c r="G2" s="12"/>
      <c r="H2" s="12"/>
      <c r="I2" s="12"/>
      <c r="J2" s="12"/>
    </row>
    <row r="3" spans="1:10" ht="18.75" customHeight="1">
      <c r="A3" s="112"/>
      <c r="B3" s="389" t="s">
        <v>483</v>
      </c>
      <c r="C3" s="389"/>
      <c r="D3" s="389"/>
      <c r="E3" s="389"/>
      <c r="F3" s="389"/>
      <c r="G3" s="389"/>
      <c r="H3" s="389"/>
      <c r="I3" s="112"/>
    </row>
    <row r="4" spans="1:10" ht="17.45" customHeight="1">
      <c r="B4" s="236"/>
      <c r="C4" s="236"/>
      <c r="D4" s="236"/>
      <c r="E4" s="236"/>
      <c r="F4" s="236"/>
      <c r="G4" s="236"/>
      <c r="H4" s="236"/>
      <c r="I4" s="112"/>
    </row>
    <row r="5" spans="1:10" ht="15" customHeight="1">
      <c r="B5" s="131"/>
      <c r="C5" s="131"/>
      <c r="D5" s="131"/>
      <c r="E5" s="131"/>
      <c r="F5" s="131"/>
      <c r="G5" s="131"/>
      <c r="H5" s="131"/>
      <c r="I5" s="112"/>
    </row>
    <row r="6" spans="1:10" ht="17.45" customHeight="1">
      <c r="B6" s="131"/>
      <c r="C6" s="132"/>
      <c r="D6" s="131"/>
      <c r="E6" s="131"/>
      <c r="F6" s="131"/>
      <c r="G6" s="131"/>
      <c r="H6" s="131"/>
      <c r="I6" s="112"/>
    </row>
    <row r="7" spans="1:10" ht="17.45" customHeight="1">
      <c r="B7" s="131"/>
      <c r="C7" s="131"/>
      <c r="D7" s="131"/>
      <c r="E7" s="131"/>
      <c r="F7" s="131"/>
      <c r="G7" s="131"/>
      <c r="H7" s="131"/>
      <c r="I7" s="112"/>
    </row>
    <row r="8" spans="1:10" ht="17.45" customHeight="1">
      <c r="B8" s="70"/>
      <c r="I8" s="195"/>
      <c r="J8" s="15"/>
    </row>
    <row r="9" spans="1:10" ht="17.45" customHeight="1" thickBot="1">
      <c r="B9" s="70" t="s">
        <v>361</v>
      </c>
      <c r="I9" s="118" t="s">
        <v>484</v>
      </c>
      <c r="J9" s="15"/>
    </row>
    <row r="10" spans="1:10" ht="17.45" customHeight="1">
      <c r="A10" s="16"/>
      <c r="B10" s="17"/>
      <c r="C10" s="18"/>
      <c r="D10" s="18"/>
      <c r="E10" s="18"/>
      <c r="F10" s="18"/>
      <c r="G10" s="18"/>
      <c r="H10" s="19"/>
      <c r="I10" s="133"/>
      <c r="J10" s="20"/>
    </row>
    <row r="11" spans="1:10" ht="17.45" customHeight="1">
      <c r="A11" s="16"/>
      <c r="B11" s="21"/>
      <c r="C11" s="22"/>
      <c r="D11" s="22"/>
      <c r="E11" s="22"/>
      <c r="F11" s="22"/>
      <c r="G11" s="22"/>
      <c r="H11" s="23"/>
      <c r="I11" s="30"/>
      <c r="J11" s="113" t="s">
        <v>363</v>
      </c>
    </row>
    <row r="12" spans="1:10" ht="17.45" customHeight="1">
      <c r="A12" s="16"/>
      <c r="B12" s="21"/>
      <c r="C12" s="22"/>
      <c r="D12" s="22"/>
      <c r="E12" s="22"/>
      <c r="F12" s="22"/>
      <c r="G12" s="22"/>
      <c r="H12" s="23"/>
      <c r="I12" s="30"/>
      <c r="J12" s="24"/>
    </row>
    <row r="13" spans="1:10" ht="17.45" customHeight="1">
      <c r="A13" s="16"/>
      <c r="B13" s="21"/>
      <c r="C13" s="22"/>
      <c r="D13" s="22"/>
      <c r="E13" s="22"/>
      <c r="F13" s="22"/>
      <c r="G13" s="22"/>
      <c r="H13" s="23"/>
      <c r="I13" s="30"/>
      <c r="J13" s="20"/>
    </row>
    <row r="14" spans="1:10" ht="17.45" customHeight="1">
      <c r="A14" s="16"/>
      <c r="B14" s="21"/>
      <c r="C14" s="22"/>
      <c r="D14" s="22"/>
      <c r="E14" s="22"/>
      <c r="F14" s="22"/>
      <c r="G14" s="22"/>
      <c r="H14" s="241"/>
      <c r="I14" s="30"/>
      <c r="J14" s="20"/>
    </row>
    <row r="15" spans="1:10" ht="17.45" customHeight="1">
      <c r="A15" s="16"/>
      <c r="B15" s="21"/>
      <c r="C15" s="22"/>
      <c r="D15" s="22"/>
      <c r="E15" s="22"/>
      <c r="F15" s="22"/>
      <c r="G15" s="22"/>
      <c r="H15" s="241"/>
      <c r="I15" s="30"/>
      <c r="J15" s="20"/>
    </row>
    <row r="16" spans="1:10" ht="17.45" customHeight="1">
      <c r="A16" s="16"/>
      <c r="B16" s="21"/>
      <c r="C16" s="22"/>
      <c r="D16" s="22"/>
      <c r="E16" s="22"/>
      <c r="F16" s="22"/>
      <c r="G16" s="22"/>
      <c r="H16" s="241"/>
      <c r="I16" s="30"/>
      <c r="J16" s="20"/>
    </row>
    <row r="17" spans="1:10" ht="17.45" customHeight="1">
      <c r="A17" s="16"/>
      <c r="B17" s="21"/>
      <c r="C17" s="22"/>
      <c r="D17" s="22"/>
      <c r="E17" s="22"/>
      <c r="F17" s="22"/>
      <c r="G17" s="22"/>
      <c r="H17" s="241"/>
      <c r="I17" s="30"/>
      <c r="J17" s="20"/>
    </row>
    <row r="18" spans="1:10" ht="17.45" customHeight="1">
      <c r="A18" s="16"/>
      <c r="B18" s="21"/>
      <c r="C18" s="22"/>
      <c r="D18" s="22"/>
      <c r="E18" s="22"/>
      <c r="F18" s="22"/>
      <c r="G18" s="22"/>
      <c r="H18" s="241"/>
      <c r="I18" s="30"/>
      <c r="J18" s="20"/>
    </row>
    <row r="19" spans="1:10" ht="17.45" customHeight="1">
      <c r="A19" s="16"/>
      <c r="B19" s="21"/>
      <c r="C19" s="22"/>
      <c r="D19" s="22"/>
      <c r="E19" s="22"/>
      <c r="F19" s="22"/>
      <c r="G19" s="22"/>
      <c r="H19" s="241"/>
      <c r="I19" s="30"/>
      <c r="J19" s="20"/>
    </row>
    <row r="20" spans="1:10" ht="17.45" customHeight="1">
      <c r="A20" s="16"/>
      <c r="B20" s="21"/>
      <c r="C20" s="22"/>
      <c r="D20" s="22"/>
      <c r="E20" s="22"/>
      <c r="F20" s="22"/>
      <c r="G20" s="22"/>
      <c r="H20" s="241"/>
      <c r="I20" s="30"/>
      <c r="J20" s="20"/>
    </row>
    <row r="21" spans="1:10" ht="17.45" customHeight="1">
      <c r="A21" s="16"/>
      <c r="B21" s="21"/>
      <c r="C21" s="22"/>
      <c r="D21" s="22"/>
      <c r="E21" s="22"/>
      <c r="F21" s="22"/>
      <c r="G21" s="22"/>
      <c r="H21" s="241"/>
      <c r="I21" s="30"/>
      <c r="J21" s="114" t="s">
        <v>364</v>
      </c>
    </row>
    <row r="22" spans="1:10" ht="17.45" customHeight="1">
      <c r="A22" s="16"/>
      <c r="B22" s="21"/>
      <c r="C22" s="22"/>
      <c r="D22" s="22"/>
      <c r="E22" s="22"/>
      <c r="F22" s="22"/>
      <c r="G22" s="22"/>
      <c r="H22" s="241"/>
      <c r="I22" s="30"/>
      <c r="J22" s="24"/>
    </row>
    <row r="23" spans="1:10" ht="17.45" customHeight="1">
      <c r="A23" s="16"/>
      <c r="B23" s="21"/>
      <c r="C23" s="22"/>
      <c r="D23" s="22"/>
      <c r="E23" s="22"/>
      <c r="F23" s="22"/>
      <c r="G23" s="22"/>
      <c r="H23" s="241"/>
      <c r="I23" s="30"/>
      <c r="J23" s="20"/>
    </row>
    <row r="24" spans="1:10" ht="17.45" customHeight="1">
      <c r="A24" s="16"/>
      <c r="B24" s="21"/>
      <c r="C24" s="22"/>
      <c r="D24" s="22"/>
      <c r="E24" s="22"/>
      <c r="F24" s="22"/>
      <c r="G24" s="22"/>
      <c r="H24" s="241"/>
      <c r="I24" s="30"/>
      <c r="J24" s="20"/>
    </row>
    <row r="25" spans="1:10" ht="17.45" customHeight="1">
      <c r="A25" s="16"/>
      <c r="B25" s="21"/>
      <c r="C25" s="22"/>
      <c r="D25" s="22"/>
      <c r="E25" s="22"/>
      <c r="F25" s="22"/>
      <c r="G25" s="22"/>
      <c r="H25" s="241"/>
      <c r="I25" s="30"/>
      <c r="J25" s="20"/>
    </row>
    <row r="26" spans="1:10" ht="17.45" customHeight="1">
      <c r="A26" s="16"/>
      <c r="B26" s="21"/>
      <c r="C26" s="22"/>
      <c r="D26" s="22"/>
      <c r="E26" s="22"/>
      <c r="F26" s="22"/>
      <c r="G26" s="22"/>
      <c r="H26" s="241"/>
      <c r="I26" s="30"/>
      <c r="J26" s="20"/>
    </row>
    <row r="27" spans="1:10" ht="17.45" customHeight="1">
      <c r="A27" s="16"/>
      <c r="B27" s="21"/>
      <c r="C27" s="22"/>
      <c r="D27" s="22"/>
      <c r="E27" s="22"/>
      <c r="F27" s="22"/>
      <c r="G27" s="22"/>
      <c r="H27" s="241"/>
      <c r="I27" s="30"/>
      <c r="J27" s="20"/>
    </row>
    <row r="28" spans="1:10" ht="17.45" customHeight="1">
      <c r="A28" s="16"/>
      <c r="B28" s="21"/>
      <c r="C28" s="22"/>
      <c r="D28" s="22"/>
      <c r="E28" s="22"/>
      <c r="F28" s="22"/>
      <c r="G28" s="22"/>
      <c r="H28" s="241"/>
      <c r="I28" s="30"/>
      <c r="J28" s="114" t="s">
        <v>365</v>
      </c>
    </row>
    <row r="29" spans="1:10" ht="17.45" customHeight="1">
      <c r="A29" s="16"/>
      <c r="B29" s="21"/>
      <c r="C29" s="22"/>
      <c r="D29" s="22"/>
      <c r="E29" s="22"/>
      <c r="F29" s="22"/>
      <c r="G29" s="22"/>
      <c r="H29" s="241"/>
      <c r="I29" s="30"/>
      <c r="J29" s="20"/>
    </row>
    <row r="30" spans="1:10" ht="17.45" customHeight="1">
      <c r="A30" s="16"/>
      <c r="B30" s="21"/>
      <c r="C30" s="22"/>
      <c r="D30" s="22"/>
      <c r="E30" s="22"/>
      <c r="F30" s="22"/>
      <c r="G30" s="22"/>
      <c r="H30" s="241"/>
      <c r="I30" s="30"/>
      <c r="J30" s="20"/>
    </row>
    <row r="31" spans="1:10" ht="17.45" customHeight="1">
      <c r="A31" s="16"/>
      <c r="B31" s="21"/>
      <c r="C31" s="22"/>
      <c r="D31" s="22"/>
      <c r="E31" s="22"/>
      <c r="F31" s="22"/>
      <c r="G31" s="22"/>
      <c r="H31" s="23"/>
      <c r="I31" s="30"/>
      <c r="J31" s="20"/>
    </row>
    <row r="32" spans="1:10" ht="17.45" customHeight="1">
      <c r="A32" s="16"/>
      <c r="B32" s="21"/>
      <c r="C32" s="22"/>
      <c r="D32" s="22"/>
      <c r="E32" s="22"/>
      <c r="F32" s="22"/>
      <c r="G32" s="22"/>
      <c r="H32" s="23"/>
      <c r="I32" s="30"/>
      <c r="J32" s="20"/>
    </row>
    <row r="33" spans="1:10" ht="17.45" customHeight="1">
      <c r="A33" s="16"/>
      <c r="B33" s="21"/>
      <c r="C33" s="22"/>
      <c r="D33" s="22"/>
      <c r="E33" s="22"/>
      <c r="F33" s="22"/>
      <c r="G33" s="22"/>
      <c r="H33" s="23"/>
      <c r="I33" s="30"/>
      <c r="J33" s="20"/>
    </row>
    <row r="34" spans="1:10" ht="17.45" customHeight="1" thickBot="1">
      <c r="A34" s="16"/>
      <c r="B34" s="25"/>
      <c r="C34" s="26"/>
      <c r="D34" s="26"/>
      <c r="E34" s="26"/>
      <c r="F34" s="26"/>
      <c r="G34" s="26"/>
      <c r="H34" s="27"/>
      <c r="I34" s="30"/>
      <c r="J34" s="20"/>
    </row>
    <row r="35" spans="1:10" ht="17.45" customHeight="1">
      <c r="A35" s="14"/>
      <c r="B35" s="28"/>
      <c r="C35" s="29"/>
      <c r="D35" s="30"/>
      <c r="E35" s="30"/>
      <c r="F35" s="30"/>
      <c r="G35" s="30"/>
      <c r="H35" s="30"/>
      <c r="I35" s="30"/>
      <c r="J35" s="31"/>
    </row>
    <row r="36" spans="1:10" ht="17.45" customHeight="1" thickBot="1">
      <c r="B36" s="71" t="s">
        <v>366</v>
      </c>
      <c r="G36" s="72" t="s">
        <v>367</v>
      </c>
      <c r="H36" s="32"/>
    </row>
    <row r="37" spans="1:10" ht="17.45" customHeight="1" thickBot="1">
      <c r="B37" s="134" t="s">
        <v>368</v>
      </c>
      <c r="C37" s="135" t="s">
        <v>369</v>
      </c>
      <c r="D37" s="136" t="s">
        <v>370</v>
      </c>
      <c r="E37" s="134" t="s">
        <v>371</v>
      </c>
      <c r="F37" s="134" t="s">
        <v>372</v>
      </c>
      <c r="G37" s="137" t="s">
        <v>373</v>
      </c>
      <c r="H37" s="138"/>
      <c r="I37" s="33"/>
      <c r="J37" s="237"/>
    </row>
    <row r="38" spans="1:10" ht="17.45" customHeight="1">
      <c r="B38" s="139" t="s">
        <v>374</v>
      </c>
      <c r="C38" s="140" t="s">
        <v>485</v>
      </c>
      <c r="D38" s="141" t="s">
        <v>486</v>
      </c>
      <c r="E38" s="142" t="s">
        <v>487</v>
      </c>
      <c r="F38" s="143" t="s">
        <v>488</v>
      </c>
      <c r="G38" s="144" t="s">
        <v>489</v>
      </c>
      <c r="H38" s="138"/>
      <c r="I38" s="33"/>
      <c r="J38" s="237"/>
    </row>
    <row r="39" spans="1:10" ht="17.45" customHeight="1">
      <c r="B39" s="145" t="s">
        <v>376</v>
      </c>
      <c r="C39" s="146" t="s">
        <v>490</v>
      </c>
      <c r="D39" s="146" t="s">
        <v>491</v>
      </c>
      <c r="E39" s="146" t="s">
        <v>492</v>
      </c>
      <c r="F39" s="147" t="s">
        <v>493</v>
      </c>
      <c r="G39" s="148" t="s">
        <v>494</v>
      </c>
      <c r="H39" s="138"/>
      <c r="I39" s="33"/>
      <c r="J39" s="237"/>
    </row>
    <row r="40" spans="1:10" ht="17.45" customHeight="1">
      <c r="B40" s="145" t="s">
        <v>377</v>
      </c>
      <c r="C40" s="146" t="s">
        <v>495</v>
      </c>
      <c r="D40" s="146" t="s">
        <v>496</v>
      </c>
      <c r="E40" s="146" t="s">
        <v>497</v>
      </c>
      <c r="F40" s="147" t="s">
        <v>498</v>
      </c>
      <c r="G40" s="149" t="s">
        <v>494</v>
      </c>
      <c r="H40" s="150"/>
      <c r="I40" s="33"/>
      <c r="J40" s="237"/>
    </row>
    <row r="41" spans="1:10" ht="17.45" customHeight="1">
      <c r="B41" s="145" t="s">
        <v>378</v>
      </c>
      <c r="C41" s="146" t="s">
        <v>499</v>
      </c>
      <c r="D41" s="146"/>
      <c r="E41" s="146"/>
      <c r="F41" s="147" t="s">
        <v>500</v>
      </c>
      <c r="G41" s="149"/>
      <c r="H41" s="238" t="s">
        <v>501</v>
      </c>
      <c r="I41" s="33"/>
      <c r="J41" s="237"/>
    </row>
    <row r="42" spans="1:10" ht="17.45" customHeight="1">
      <c r="B42" s="145" t="s">
        <v>379</v>
      </c>
      <c r="C42" s="146"/>
      <c r="D42" s="146"/>
      <c r="E42" s="146"/>
      <c r="F42" s="147"/>
      <c r="G42" s="149"/>
      <c r="H42" s="150"/>
      <c r="I42" s="237"/>
      <c r="J42" s="237"/>
    </row>
    <row r="43" spans="1:10" ht="17.45" customHeight="1">
      <c r="B43" s="145" t="s">
        <v>380</v>
      </c>
      <c r="C43" s="146"/>
      <c r="D43" s="146"/>
      <c r="E43" s="146"/>
      <c r="F43" s="147"/>
      <c r="G43" s="149"/>
      <c r="H43" s="150"/>
      <c r="I43" s="237"/>
      <c r="J43" s="237"/>
    </row>
    <row r="44" spans="1:10" ht="17.45" customHeight="1">
      <c r="B44" s="145" t="s">
        <v>381</v>
      </c>
      <c r="C44" s="146"/>
      <c r="D44" s="146"/>
      <c r="E44" s="146"/>
      <c r="F44" s="147"/>
      <c r="G44" s="149"/>
      <c r="H44" s="150"/>
      <c r="I44" s="237"/>
      <c r="J44" s="237"/>
    </row>
    <row r="45" spans="1:10" s="34" customFormat="1" ht="17.45" customHeight="1">
      <c r="B45" s="145" t="s">
        <v>382</v>
      </c>
      <c r="C45" s="146"/>
      <c r="D45" s="146"/>
      <c r="E45" s="146"/>
      <c r="F45" s="147"/>
      <c r="G45" s="149"/>
      <c r="H45" s="150"/>
      <c r="I45" s="237"/>
      <c r="J45" s="237"/>
    </row>
    <row r="46" spans="1:10" s="34" customFormat="1" ht="17.45" customHeight="1">
      <c r="B46" s="145" t="s">
        <v>383</v>
      </c>
      <c r="C46" s="146"/>
      <c r="D46" s="146"/>
      <c r="E46" s="146"/>
      <c r="F46" s="147"/>
      <c r="G46" s="151"/>
      <c r="H46" s="152"/>
      <c r="I46" s="237"/>
      <c r="J46" s="237"/>
    </row>
    <row r="47" spans="1:10" s="34" customFormat="1" ht="17.45" customHeight="1">
      <c r="B47" s="145" t="s">
        <v>384</v>
      </c>
      <c r="C47" s="146"/>
      <c r="D47" s="153"/>
      <c r="E47" s="146"/>
      <c r="F47" s="147"/>
      <c r="G47" s="148"/>
      <c r="H47" s="138"/>
      <c r="I47" s="237"/>
      <c r="J47" s="237"/>
    </row>
    <row r="48" spans="1:10" s="34" customFormat="1" ht="17.45" customHeight="1">
      <c r="B48" s="145" t="s">
        <v>385</v>
      </c>
      <c r="C48" s="146"/>
      <c r="D48" s="146"/>
      <c r="E48" s="146"/>
      <c r="F48" s="147"/>
      <c r="G48" s="148"/>
      <c r="H48" s="138"/>
      <c r="I48" s="237"/>
      <c r="J48" s="237"/>
    </row>
    <row r="49" spans="2:11" s="34" customFormat="1" ht="17.45" customHeight="1">
      <c r="B49" s="145" t="s">
        <v>386</v>
      </c>
      <c r="C49" s="154"/>
      <c r="D49" s="146"/>
      <c r="E49" s="146"/>
      <c r="F49" s="147"/>
      <c r="G49" s="148"/>
      <c r="H49" s="138"/>
      <c r="I49" s="237"/>
      <c r="J49" s="237"/>
    </row>
    <row r="50" spans="2:11" s="34" customFormat="1" ht="17.45" customHeight="1">
      <c r="B50" s="145" t="s">
        <v>387</v>
      </c>
      <c r="C50" s="154"/>
      <c r="D50" s="153"/>
      <c r="E50" s="155"/>
      <c r="F50" s="147"/>
      <c r="G50" s="148"/>
      <c r="H50" s="138"/>
      <c r="I50" s="237"/>
      <c r="J50" s="237"/>
    </row>
    <row r="51" spans="2:11" s="34" customFormat="1" ht="17.45" customHeight="1" thickBot="1">
      <c r="B51" s="156" t="s">
        <v>388</v>
      </c>
      <c r="C51" s="157"/>
      <c r="D51" s="158"/>
      <c r="E51" s="158"/>
      <c r="F51" s="159"/>
      <c r="G51" s="160"/>
      <c r="H51" s="138"/>
      <c r="I51" s="237"/>
      <c r="J51" s="239"/>
    </row>
    <row r="52" spans="2:11" ht="17.25" customHeight="1">
      <c r="G52" s="72" t="s">
        <v>389</v>
      </c>
      <c r="H52" s="72"/>
      <c r="I52" s="117" t="s">
        <v>502</v>
      </c>
      <c r="J52" s="237"/>
      <c r="K52" s="237"/>
    </row>
    <row r="53" spans="2:11" ht="17.45" customHeight="1" thickBot="1">
      <c r="B53" s="71" t="s">
        <v>390</v>
      </c>
      <c r="E53" s="72" t="s">
        <v>391</v>
      </c>
      <c r="F53" s="72" t="s">
        <v>391</v>
      </c>
      <c r="G53" s="72" t="s">
        <v>392</v>
      </c>
      <c r="H53" s="72"/>
      <c r="J53" s="237"/>
      <c r="K53" s="237"/>
    </row>
    <row r="54" spans="2:11" ht="17.25" customHeight="1" thickBot="1">
      <c r="B54" s="161" t="s">
        <v>368</v>
      </c>
      <c r="C54" s="162" t="s">
        <v>393</v>
      </c>
      <c r="D54" s="161" t="s">
        <v>394</v>
      </c>
      <c r="E54" s="161" t="s">
        <v>395</v>
      </c>
      <c r="F54" s="161" t="s">
        <v>396</v>
      </c>
      <c r="G54" s="163" t="s">
        <v>397</v>
      </c>
      <c r="H54" s="164"/>
      <c r="I54" s="35"/>
      <c r="J54" s="237"/>
      <c r="K54" s="237"/>
    </row>
    <row r="55" spans="2:11" ht="17.45" customHeight="1">
      <c r="B55" s="165">
        <v>1</v>
      </c>
      <c r="C55" s="166" t="s">
        <v>503</v>
      </c>
      <c r="D55" s="167">
        <v>2</v>
      </c>
      <c r="E55" s="168" t="s">
        <v>504</v>
      </c>
      <c r="F55" s="168" t="s">
        <v>504</v>
      </c>
      <c r="G55" s="169"/>
      <c r="H55" s="170"/>
      <c r="I55" s="36"/>
      <c r="J55" s="237"/>
      <c r="K55" s="237"/>
    </row>
    <row r="56" spans="2:11" ht="17.45" customHeight="1">
      <c r="B56" s="171">
        <v>2</v>
      </c>
      <c r="C56" s="172" t="s">
        <v>505</v>
      </c>
      <c r="D56" s="173">
        <v>1.8</v>
      </c>
      <c r="E56" s="174" t="s">
        <v>506</v>
      </c>
      <c r="F56" s="174" t="s">
        <v>506</v>
      </c>
      <c r="G56" s="175"/>
      <c r="H56" s="176"/>
      <c r="I56" s="36"/>
      <c r="J56" s="237"/>
      <c r="K56" s="237"/>
    </row>
    <row r="57" spans="2:11" ht="17.45" customHeight="1">
      <c r="B57" s="145">
        <v>3</v>
      </c>
      <c r="C57" s="177" t="s">
        <v>507</v>
      </c>
      <c r="D57" s="173">
        <v>2</v>
      </c>
      <c r="E57" s="174" t="s">
        <v>504</v>
      </c>
      <c r="F57" s="174" t="s">
        <v>504</v>
      </c>
      <c r="G57" s="175"/>
      <c r="H57" s="176"/>
      <c r="I57" s="37"/>
      <c r="J57" s="237"/>
      <c r="K57" s="237"/>
    </row>
    <row r="58" spans="2:11" ht="17.45" customHeight="1">
      <c r="B58" s="171">
        <v>4</v>
      </c>
      <c r="C58" s="177" t="s">
        <v>507</v>
      </c>
      <c r="D58" s="173">
        <v>2</v>
      </c>
      <c r="E58" s="174" t="s">
        <v>504</v>
      </c>
      <c r="F58" s="174" t="s">
        <v>504</v>
      </c>
      <c r="G58" s="175"/>
      <c r="H58" s="176"/>
      <c r="I58" s="37"/>
      <c r="J58" s="237"/>
      <c r="K58" s="237"/>
    </row>
    <row r="59" spans="2:11" ht="17.45" customHeight="1">
      <c r="B59" s="171">
        <v>5</v>
      </c>
      <c r="C59" s="177" t="s">
        <v>505</v>
      </c>
      <c r="D59" s="240" t="s">
        <v>508</v>
      </c>
      <c r="E59" s="174"/>
      <c r="F59" s="174"/>
      <c r="G59" s="175"/>
      <c r="H59" s="176"/>
      <c r="I59" s="116" t="s">
        <v>509</v>
      </c>
      <c r="J59" s="237"/>
      <c r="K59" s="237"/>
    </row>
    <row r="60" spans="2:11" ht="17.45" customHeight="1">
      <c r="B60" s="171">
        <v>6</v>
      </c>
      <c r="C60" s="177" t="s">
        <v>505</v>
      </c>
      <c r="D60" s="173">
        <v>2</v>
      </c>
      <c r="E60" s="174" t="s">
        <v>506</v>
      </c>
      <c r="F60" s="174" t="s">
        <v>506</v>
      </c>
      <c r="G60" s="175"/>
      <c r="H60" s="176"/>
      <c r="I60" s="37"/>
      <c r="J60" s="237"/>
      <c r="K60" s="237"/>
    </row>
    <row r="61" spans="2:11" ht="17.45" customHeight="1">
      <c r="B61" s="171">
        <v>7</v>
      </c>
      <c r="C61" s="177"/>
      <c r="D61" s="173"/>
      <c r="E61" s="174"/>
      <c r="F61" s="174"/>
      <c r="G61" s="175"/>
      <c r="H61" s="176"/>
      <c r="I61" s="37"/>
      <c r="J61" s="237"/>
      <c r="K61" s="237"/>
    </row>
    <row r="62" spans="2:11" ht="17.45" customHeight="1">
      <c r="B62" s="171">
        <v>8</v>
      </c>
      <c r="C62" s="177"/>
      <c r="D62" s="173"/>
      <c r="E62" s="174"/>
      <c r="F62" s="174"/>
      <c r="G62" s="175"/>
      <c r="H62" s="176"/>
      <c r="I62" s="37"/>
      <c r="J62" s="237"/>
      <c r="K62" s="237"/>
    </row>
    <row r="63" spans="2:11" ht="17.45" customHeight="1">
      <c r="B63" s="171">
        <v>9</v>
      </c>
      <c r="C63" s="177"/>
      <c r="D63" s="173"/>
      <c r="E63" s="174"/>
      <c r="F63" s="174"/>
      <c r="G63" s="175"/>
      <c r="H63" s="176"/>
      <c r="I63" s="37"/>
      <c r="J63" s="237"/>
      <c r="K63" s="237"/>
    </row>
    <row r="64" spans="2:11" ht="17.45" customHeight="1">
      <c r="B64" s="171">
        <v>10</v>
      </c>
      <c r="C64" s="177"/>
      <c r="D64" s="173"/>
      <c r="E64" s="174"/>
      <c r="F64" s="174"/>
      <c r="G64" s="175"/>
      <c r="H64" s="176"/>
      <c r="I64" s="37"/>
      <c r="J64" s="237"/>
      <c r="K64" s="237"/>
    </row>
    <row r="65" spans="2:11" ht="17.45" customHeight="1">
      <c r="B65" s="171">
        <v>11</v>
      </c>
      <c r="C65" s="177"/>
      <c r="D65" s="173"/>
      <c r="E65" s="174"/>
      <c r="F65" s="174"/>
      <c r="G65" s="175"/>
      <c r="H65" s="176"/>
      <c r="I65" s="37"/>
      <c r="J65" s="237"/>
      <c r="K65" s="237"/>
    </row>
    <row r="66" spans="2:11" ht="17.45" customHeight="1">
      <c r="B66" s="171">
        <v>12</v>
      </c>
      <c r="C66" s="172"/>
      <c r="D66" s="173"/>
      <c r="E66" s="174"/>
      <c r="F66" s="174"/>
      <c r="G66" s="175"/>
      <c r="H66" s="176"/>
      <c r="I66" s="36"/>
      <c r="J66" s="237"/>
      <c r="K66" s="237"/>
    </row>
    <row r="67" spans="2:11" ht="17.45" customHeight="1">
      <c r="B67" s="171">
        <v>13</v>
      </c>
      <c r="C67" s="172"/>
      <c r="D67" s="173"/>
      <c r="E67" s="174"/>
      <c r="F67" s="174"/>
      <c r="G67" s="175"/>
      <c r="H67" s="176"/>
      <c r="I67" s="36"/>
      <c r="J67" s="237"/>
      <c r="K67" s="237"/>
    </row>
    <row r="68" spans="2:11" ht="17.45" customHeight="1">
      <c r="B68" s="171">
        <v>14</v>
      </c>
      <c r="C68" s="172"/>
      <c r="D68" s="173"/>
      <c r="E68" s="174"/>
      <c r="F68" s="174"/>
      <c r="G68" s="175"/>
      <c r="H68" s="176"/>
      <c r="I68" s="36"/>
      <c r="J68" s="237"/>
      <c r="K68" s="237"/>
    </row>
    <row r="69" spans="2:11" ht="17.45" customHeight="1">
      <c r="B69" s="171">
        <v>15</v>
      </c>
      <c r="C69" s="177"/>
      <c r="D69" s="173"/>
      <c r="E69" s="174"/>
      <c r="F69" s="174"/>
      <c r="G69" s="175"/>
      <c r="H69" s="176"/>
      <c r="I69" s="37"/>
      <c r="J69" s="237"/>
      <c r="K69" s="237"/>
    </row>
    <row r="70" spans="2:11" ht="17.45" customHeight="1">
      <c r="B70" s="171">
        <v>16</v>
      </c>
      <c r="C70" s="177"/>
      <c r="D70" s="173"/>
      <c r="E70" s="174"/>
      <c r="F70" s="174"/>
      <c r="G70" s="175"/>
      <c r="H70" s="176"/>
      <c r="I70" s="37"/>
      <c r="J70" s="237"/>
      <c r="K70" s="237"/>
    </row>
    <row r="71" spans="2:11" ht="17.45" customHeight="1">
      <c r="B71" s="171">
        <v>17</v>
      </c>
      <c r="C71" s="177"/>
      <c r="D71" s="173"/>
      <c r="E71" s="174"/>
      <c r="F71" s="174"/>
      <c r="G71" s="175"/>
      <c r="H71" s="176"/>
      <c r="I71" s="37"/>
      <c r="J71" s="237"/>
      <c r="K71" s="237"/>
    </row>
    <row r="72" spans="2:11" ht="17.45" customHeight="1">
      <c r="B72" s="171">
        <v>18</v>
      </c>
      <c r="C72" s="177"/>
      <c r="D72" s="173"/>
      <c r="E72" s="174"/>
      <c r="F72" s="174"/>
      <c r="G72" s="175"/>
      <c r="H72" s="176"/>
      <c r="I72" s="37"/>
      <c r="J72" s="237"/>
      <c r="K72" s="237"/>
    </row>
    <row r="73" spans="2:11" ht="17.45" customHeight="1">
      <c r="B73" s="171">
        <v>19</v>
      </c>
      <c r="C73" s="178"/>
      <c r="D73" s="179"/>
      <c r="E73" s="174"/>
      <c r="F73" s="174"/>
      <c r="G73" s="175"/>
      <c r="H73" s="176"/>
      <c r="I73" s="38"/>
      <c r="J73" s="237"/>
      <c r="K73" s="237"/>
    </row>
    <row r="74" spans="2:11" ht="17.45" customHeight="1" thickBot="1">
      <c r="B74" s="180">
        <v>20</v>
      </c>
      <c r="C74" s="181"/>
      <c r="D74" s="182"/>
      <c r="E74" s="183"/>
      <c r="F74" s="183"/>
      <c r="G74" s="184"/>
      <c r="H74" s="185"/>
      <c r="I74" s="38"/>
      <c r="J74" s="237"/>
      <c r="K74" s="237"/>
    </row>
    <row r="75" spans="2:11" ht="17.45" customHeight="1">
      <c r="I75" s="237"/>
      <c r="J75" s="237"/>
    </row>
    <row r="76" spans="2:11" ht="17.45" customHeight="1" thickBot="1">
      <c r="B76" s="71" t="s">
        <v>398</v>
      </c>
      <c r="C76" s="39"/>
      <c r="D76" s="39"/>
      <c r="E76" s="39"/>
      <c r="F76" s="39"/>
      <c r="G76" s="39"/>
      <c r="H76" s="39"/>
      <c r="I76" s="39"/>
    </row>
    <row r="77" spans="2:11" ht="17.45" customHeight="1">
      <c r="B77" s="445" t="s">
        <v>510</v>
      </c>
      <c r="C77" s="381"/>
      <c r="D77" s="381"/>
      <c r="E77" s="381"/>
      <c r="F77" s="381"/>
      <c r="G77" s="381"/>
      <c r="H77" s="382"/>
    </row>
    <row r="78" spans="2:11" ht="17.45" customHeight="1">
      <c r="B78" s="383"/>
      <c r="C78" s="384"/>
      <c r="D78" s="384"/>
      <c r="E78" s="384"/>
      <c r="F78" s="384"/>
      <c r="G78" s="384"/>
      <c r="H78" s="385"/>
      <c r="I78" s="186"/>
      <c r="J78" s="186"/>
    </row>
    <row r="79" spans="2:11" ht="17.45" customHeight="1">
      <c r="B79" s="383"/>
      <c r="C79" s="384"/>
      <c r="D79" s="384"/>
      <c r="E79" s="384"/>
      <c r="F79" s="384"/>
      <c r="G79" s="384"/>
      <c r="H79" s="385"/>
      <c r="I79" s="186"/>
      <c r="J79" s="186"/>
    </row>
    <row r="80" spans="2:11" ht="17.45" customHeight="1">
      <c r="B80" s="383"/>
      <c r="C80" s="384"/>
      <c r="D80" s="384"/>
      <c r="E80" s="384"/>
      <c r="F80" s="384"/>
      <c r="G80" s="384"/>
      <c r="H80" s="385"/>
      <c r="I80" s="186"/>
      <c r="J80" s="186"/>
    </row>
    <row r="81" spans="2:10" ht="14.45" customHeight="1" thickBot="1">
      <c r="B81" s="386"/>
      <c r="C81" s="387"/>
      <c r="D81" s="387"/>
      <c r="E81" s="387"/>
      <c r="F81" s="387"/>
      <c r="G81" s="387"/>
      <c r="H81" s="388"/>
      <c r="I81" s="186"/>
      <c r="J81" s="186"/>
    </row>
    <row r="82" spans="2:10" ht="14.45" customHeight="1"/>
    <row r="83" spans="2:10">
      <c r="B83" s="115" t="s">
        <v>511</v>
      </c>
    </row>
  </sheetData>
  <mergeCells count="2">
    <mergeCell ref="B77:H81"/>
    <mergeCell ref="B3:H3"/>
  </mergeCells>
  <phoneticPr fontId="4"/>
  <dataValidations disablePrompts="1" count="1">
    <dataValidation type="list" allowBlank="1" showInputMessage="1" showErrorMessage="1" sqref="E55:F74" xr:uid="{938CC3E8-9857-416B-8DB9-B09C1F231283}">
      <formula1>"Unshielded,Shielded"</formula1>
    </dataValidation>
  </dataValidations>
  <pageMargins left="0.74803149606299213" right="0.74803149606299213" top="0.31496062992125984" bottom="0.43307086614173229" header="0.51181102362204722" footer="0.51181102362204722"/>
  <pageSetup paperSize="9" scale="3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6</xdr:col>
                    <xdr:colOff>0</xdr:colOff>
                    <xdr:row>53</xdr:row>
                    <xdr:rowOff>209550</xdr:rowOff>
                  </from>
                  <to>
                    <xdr:col>6</xdr:col>
                    <xdr:colOff>790575</xdr:colOff>
                    <xdr:row>55</xdr:row>
                    <xdr:rowOff>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6</xdr:col>
                    <xdr:colOff>0</xdr:colOff>
                    <xdr:row>54</xdr:row>
                    <xdr:rowOff>209550</xdr:rowOff>
                  </from>
                  <to>
                    <xdr:col>6</xdr:col>
                    <xdr:colOff>790575</xdr:colOff>
                    <xdr:row>56</xdr:row>
                    <xdr:rowOff>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6</xdr:col>
                    <xdr:colOff>0</xdr:colOff>
                    <xdr:row>55</xdr:row>
                    <xdr:rowOff>209550</xdr:rowOff>
                  </from>
                  <to>
                    <xdr:col>6</xdr:col>
                    <xdr:colOff>790575</xdr:colOff>
                    <xdr:row>57</xdr:row>
                    <xdr:rowOff>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6</xdr:col>
                    <xdr:colOff>0</xdr:colOff>
                    <xdr:row>56</xdr:row>
                    <xdr:rowOff>209550</xdr:rowOff>
                  </from>
                  <to>
                    <xdr:col>6</xdr:col>
                    <xdr:colOff>790575</xdr:colOff>
                    <xdr:row>58</xdr:row>
                    <xdr:rowOff>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6</xdr:col>
                    <xdr:colOff>0</xdr:colOff>
                    <xdr:row>57</xdr:row>
                    <xdr:rowOff>209550</xdr:rowOff>
                  </from>
                  <to>
                    <xdr:col>6</xdr:col>
                    <xdr:colOff>790575</xdr:colOff>
                    <xdr:row>59</xdr:row>
                    <xdr:rowOff>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6</xdr:col>
                    <xdr:colOff>0</xdr:colOff>
                    <xdr:row>58</xdr:row>
                    <xdr:rowOff>209550</xdr:rowOff>
                  </from>
                  <to>
                    <xdr:col>6</xdr:col>
                    <xdr:colOff>790575</xdr:colOff>
                    <xdr:row>60</xdr:row>
                    <xdr:rowOff>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6</xdr:col>
                    <xdr:colOff>0</xdr:colOff>
                    <xdr:row>59</xdr:row>
                    <xdr:rowOff>209550</xdr:rowOff>
                  </from>
                  <to>
                    <xdr:col>6</xdr:col>
                    <xdr:colOff>790575</xdr:colOff>
                    <xdr:row>61</xdr:row>
                    <xdr:rowOff>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6</xdr:col>
                    <xdr:colOff>0</xdr:colOff>
                    <xdr:row>60</xdr:row>
                    <xdr:rowOff>209550</xdr:rowOff>
                  </from>
                  <to>
                    <xdr:col>6</xdr:col>
                    <xdr:colOff>790575</xdr:colOff>
                    <xdr:row>62</xdr:row>
                    <xdr:rowOff>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6</xdr:col>
                    <xdr:colOff>0</xdr:colOff>
                    <xdr:row>61</xdr:row>
                    <xdr:rowOff>209550</xdr:rowOff>
                  </from>
                  <to>
                    <xdr:col>6</xdr:col>
                    <xdr:colOff>790575</xdr:colOff>
                    <xdr:row>63</xdr:row>
                    <xdr:rowOff>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6</xdr:col>
                    <xdr:colOff>0</xdr:colOff>
                    <xdr:row>62</xdr:row>
                    <xdr:rowOff>209550</xdr:rowOff>
                  </from>
                  <to>
                    <xdr:col>6</xdr:col>
                    <xdr:colOff>790575</xdr:colOff>
                    <xdr:row>64</xdr:row>
                    <xdr:rowOff>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6</xdr:col>
                    <xdr:colOff>0</xdr:colOff>
                    <xdr:row>63</xdr:row>
                    <xdr:rowOff>209550</xdr:rowOff>
                  </from>
                  <to>
                    <xdr:col>6</xdr:col>
                    <xdr:colOff>790575</xdr:colOff>
                    <xdr:row>65</xdr:row>
                    <xdr:rowOff>0</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6</xdr:col>
                    <xdr:colOff>0</xdr:colOff>
                    <xdr:row>64</xdr:row>
                    <xdr:rowOff>209550</xdr:rowOff>
                  </from>
                  <to>
                    <xdr:col>6</xdr:col>
                    <xdr:colOff>790575</xdr:colOff>
                    <xdr:row>66</xdr:row>
                    <xdr:rowOff>0</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6</xdr:col>
                    <xdr:colOff>0</xdr:colOff>
                    <xdr:row>65</xdr:row>
                    <xdr:rowOff>209550</xdr:rowOff>
                  </from>
                  <to>
                    <xdr:col>6</xdr:col>
                    <xdr:colOff>790575</xdr:colOff>
                    <xdr:row>67</xdr:row>
                    <xdr:rowOff>0</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6</xdr:col>
                    <xdr:colOff>0</xdr:colOff>
                    <xdr:row>66</xdr:row>
                    <xdr:rowOff>209550</xdr:rowOff>
                  </from>
                  <to>
                    <xdr:col>6</xdr:col>
                    <xdr:colOff>790575</xdr:colOff>
                    <xdr:row>68</xdr:row>
                    <xdr:rowOff>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6</xdr:col>
                    <xdr:colOff>0</xdr:colOff>
                    <xdr:row>67</xdr:row>
                    <xdr:rowOff>209550</xdr:rowOff>
                  </from>
                  <to>
                    <xdr:col>6</xdr:col>
                    <xdr:colOff>790575</xdr:colOff>
                    <xdr:row>69</xdr:row>
                    <xdr:rowOff>0</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6</xdr:col>
                    <xdr:colOff>0</xdr:colOff>
                    <xdr:row>68</xdr:row>
                    <xdr:rowOff>209550</xdr:rowOff>
                  </from>
                  <to>
                    <xdr:col>6</xdr:col>
                    <xdr:colOff>790575</xdr:colOff>
                    <xdr:row>70</xdr:row>
                    <xdr:rowOff>0</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6</xdr:col>
                    <xdr:colOff>0</xdr:colOff>
                    <xdr:row>69</xdr:row>
                    <xdr:rowOff>209550</xdr:rowOff>
                  </from>
                  <to>
                    <xdr:col>6</xdr:col>
                    <xdr:colOff>790575</xdr:colOff>
                    <xdr:row>71</xdr:row>
                    <xdr:rowOff>0</xdr:rowOff>
                  </to>
                </anchor>
              </controlPr>
            </control>
          </mc:Choice>
        </mc:AlternateContent>
        <mc:AlternateContent xmlns:mc="http://schemas.openxmlformats.org/markup-compatibility/2006">
          <mc:Choice Requires="x14">
            <control shapeId="50194" r:id="rId21" name="Check Box 18">
              <controlPr defaultSize="0" autoFill="0" autoLine="0" autoPict="0">
                <anchor moveWithCells="1">
                  <from>
                    <xdr:col>6</xdr:col>
                    <xdr:colOff>0</xdr:colOff>
                    <xdr:row>70</xdr:row>
                    <xdr:rowOff>209550</xdr:rowOff>
                  </from>
                  <to>
                    <xdr:col>6</xdr:col>
                    <xdr:colOff>790575</xdr:colOff>
                    <xdr:row>72</xdr:row>
                    <xdr:rowOff>0</xdr:rowOff>
                  </to>
                </anchor>
              </controlPr>
            </control>
          </mc:Choice>
        </mc:AlternateContent>
        <mc:AlternateContent xmlns:mc="http://schemas.openxmlformats.org/markup-compatibility/2006">
          <mc:Choice Requires="x14">
            <control shapeId="50195" r:id="rId22" name="Check Box 19">
              <controlPr defaultSize="0" autoFill="0" autoLine="0" autoPict="0">
                <anchor moveWithCells="1">
                  <from>
                    <xdr:col>6</xdr:col>
                    <xdr:colOff>0</xdr:colOff>
                    <xdr:row>71</xdr:row>
                    <xdr:rowOff>209550</xdr:rowOff>
                  </from>
                  <to>
                    <xdr:col>6</xdr:col>
                    <xdr:colOff>790575</xdr:colOff>
                    <xdr:row>73</xdr:row>
                    <xdr:rowOff>0</xdr:rowOff>
                  </to>
                </anchor>
              </controlPr>
            </control>
          </mc:Choice>
        </mc:AlternateContent>
        <mc:AlternateContent xmlns:mc="http://schemas.openxmlformats.org/markup-compatibility/2006">
          <mc:Choice Requires="x14">
            <control shapeId="50196" r:id="rId23" name="Check Box 20">
              <controlPr defaultSize="0" autoFill="0" autoLine="0" autoPict="0">
                <anchor moveWithCells="1">
                  <from>
                    <xdr:col>6</xdr:col>
                    <xdr:colOff>0</xdr:colOff>
                    <xdr:row>72</xdr:row>
                    <xdr:rowOff>209550</xdr:rowOff>
                  </from>
                  <to>
                    <xdr:col>6</xdr:col>
                    <xdr:colOff>790575</xdr:colOff>
                    <xdr:row>74</xdr:row>
                    <xdr:rowOff>0</xdr:rowOff>
                  </to>
                </anchor>
              </controlPr>
            </control>
          </mc:Choice>
        </mc:AlternateContent>
        <mc:AlternateContent xmlns:mc="http://schemas.openxmlformats.org/markup-compatibility/2006">
          <mc:Choice Requires="x14">
            <control shapeId="50197" r:id="rId24" name="Check Box 21">
              <controlPr defaultSize="0" autoFill="0" autoLine="0" autoPict="0">
                <anchor moveWithCells="1">
                  <from>
                    <xdr:col>7</xdr:col>
                    <xdr:colOff>333375</xdr:colOff>
                    <xdr:row>53</xdr:row>
                    <xdr:rowOff>209550</xdr:rowOff>
                  </from>
                  <to>
                    <xdr:col>7</xdr:col>
                    <xdr:colOff>1419225</xdr:colOff>
                    <xdr:row>55</xdr:row>
                    <xdr:rowOff>0</xdr:rowOff>
                  </to>
                </anchor>
              </controlPr>
            </control>
          </mc:Choice>
        </mc:AlternateContent>
        <mc:AlternateContent xmlns:mc="http://schemas.openxmlformats.org/markup-compatibility/2006">
          <mc:Choice Requires="x14">
            <control shapeId="50198" r:id="rId25" name="Check Box 22">
              <controlPr defaultSize="0" autoFill="0" autoLine="0" autoPict="0">
                <anchor moveWithCells="1">
                  <from>
                    <xdr:col>6</xdr:col>
                    <xdr:colOff>857250</xdr:colOff>
                    <xdr:row>54</xdr:row>
                    <xdr:rowOff>0</xdr:rowOff>
                  </from>
                  <to>
                    <xdr:col>7</xdr:col>
                    <xdr:colOff>304800</xdr:colOff>
                    <xdr:row>55</xdr:row>
                    <xdr:rowOff>0</xdr:rowOff>
                  </to>
                </anchor>
              </controlPr>
            </control>
          </mc:Choice>
        </mc:AlternateContent>
        <mc:AlternateContent xmlns:mc="http://schemas.openxmlformats.org/markup-compatibility/2006">
          <mc:Choice Requires="x14">
            <control shapeId="50199" r:id="rId26" name="Check Box 23">
              <controlPr defaultSize="0" autoFill="0" autoLine="0" autoPict="0">
                <anchor moveWithCells="1">
                  <from>
                    <xdr:col>7</xdr:col>
                    <xdr:colOff>333375</xdr:colOff>
                    <xdr:row>54</xdr:row>
                    <xdr:rowOff>209550</xdr:rowOff>
                  </from>
                  <to>
                    <xdr:col>7</xdr:col>
                    <xdr:colOff>1419225</xdr:colOff>
                    <xdr:row>56</xdr:row>
                    <xdr:rowOff>0</xdr:rowOff>
                  </to>
                </anchor>
              </controlPr>
            </control>
          </mc:Choice>
        </mc:AlternateContent>
        <mc:AlternateContent xmlns:mc="http://schemas.openxmlformats.org/markup-compatibility/2006">
          <mc:Choice Requires="x14">
            <control shapeId="50200" r:id="rId27" name="Check Box 24">
              <controlPr defaultSize="0" autoFill="0" autoLine="0" autoPict="0">
                <anchor moveWithCells="1">
                  <from>
                    <xdr:col>6</xdr:col>
                    <xdr:colOff>857250</xdr:colOff>
                    <xdr:row>55</xdr:row>
                    <xdr:rowOff>0</xdr:rowOff>
                  </from>
                  <to>
                    <xdr:col>7</xdr:col>
                    <xdr:colOff>304800</xdr:colOff>
                    <xdr:row>56</xdr:row>
                    <xdr:rowOff>0</xdr:rowOff>
                  </to>
                </anchor>
              </controlPr>
            </control>
          </mc:Choice>
        </mc:AlternateContent>
        <mc:AlternateContent xmlns:mc="http://schemas.openxmlformats.org/markup-compatibility/2006">
          <mc:Choice Requires="x14">
            <control shapeId="50201" r:id="rId28" name="Check Box 25">
              <controlPr defaultSize="0" autoFill="0" autoLine="0" autoPict="0">
                <anchor moveWithCells="1">
                  <from>
                    <xdr:col>7</xdr:col>
                    <xdr:colOff>333375</xdr:colOff>
                    <xdr:row>55</xdr:row>
                    <xdr:rowOff>209550</xdr:rowOff>
                  </from>
                  <to>
                    <xdr:col>7</xdr:col>
                    <xdr:colOff>1419225</xdr:colOff>
                    <xdr:row>57</xdr:row>
                    <xdr:rowOff>0</xdr:rowOff>
                  </to>
                </anchor>
              </controlPr>
            </control>
          </mc:Choice>
        </mc:AlternateContent>
        <mc:AlternateContent xmlns:mc="http://schemas.openxmlformats.org/markup-compatibility/2006">
          <mc:Choice Requires="x14">
            <control shapeId="50202" r:id="rId29" name="Check Box 26">
              <controlPr defaultSize="0" autoFill="0" autoLine="0" autoPict="0">
                <anchor moveWithCells="1">
                  <from>
                    <xdr:col>6</xdr:col>
                    <xdr:colOff>857250</xdr:colOff>
                    <xdr:row>56</xdr:row>
                    <xdr:rowOff>0</xdr:rowOff>
                  </from>
                  <to>
                    <xdr:col>7</xdr:col>
                    <xdr:colOff>304800</xdr:colOff>
                    <xdr:row>57</xdr:row>
                    <xdr:rowOff>0</xdr:rowOff>
                  </to>
                </anchor>
              </controlPr>
            </control>
          </mc:Choice>
        </mc:AlternateContent>
        <mc:AlternateContent xmlns:mc="http://schemas.openxmlformats.org/markup-compatibility/2006">
          <mc:Choice Requires="x14">
            <control shapeId="50203" r:id="rId30" name="Check Box 27">
              <controlPr defaultSize="0" autoFill="0" autoLine="0" autoPict="0">
                <anchor moveWithCells="1">
                  <from>
                    <xdr:col>7</xdr:col>
                    <xdr:colOff>333375</xdr:colOff>
                    <xdr:row>56</xdr:row>
                    <xdr:rowOff>209550</xdr:rowOff>
                  </from>
                  <to>
                    <xdr:col>7</xdr:col>
                    <xdr:colOff>1419225</xdr:colOff>
                    <xdr:row>58</xdr:row>
                    <xdr:rowOff>0</xdr:rowOff>
                  </to>
                </anchor>
              </controlPr>
            </control>
          </mc:Choice>
        </mc:AlternateContent>
        <mc:AlternateContent xmlns:mc="http://schemas.openxmlformats.org/markup-compatibility/2006">
          <mc:Choice Requires="x14">
            <control shapeId="50204" r:id="rId31" name="Check Box 28">
              <controlPr defaultSize="0" autoFill="0" autoLine="0" autoPict="0">
                <anchor moveWithCells="1">
                  <from>
                    <xdr:col>6</xdr:col>
                    <xdr:colOff>857250</xdr:colOff>
                    <xdr:row>57</xdr:row>
                    <xdr:rowOff>0</xdr:rowOff>
                  </from>
                  <to>
                    <xdr:col>7</xdr:col>
                    <xdr:colOff>304800</xdr:colOff>
                    <xdr:row>58</xdr:row>
                    <xdr:rowOff>0</xdr:rowOff>
                  </to>
                </anchor>
              </controlPr>
            </control>
          </mc:Choice>
        </mc:AlternateContent>
        <mc:AlternateContent xmlns:mc="http://schemas.openxmlformats.org/markup-compatibility/2006">
          <mc:Choice Requires="x14">
            <control shapeId="50205" r:id="rId32" name="Check Box 29">
              <controlPr defaultSize="0" autoFill="0" autoLine="0" autoPict="0">
                <anchor moveWithCells="1">
                  <from>
                    <xdr:col>7</xdr:col>
                    <xdr:colOff>333375</xdr:colOff>
                    <xdr:row>57</xdr:row>
                    <xdr:rowOff>209550</xdr:rowOff>
                  </from>
                  <to>
                    <xdr:col>7</xdr:col>
                    <xdr:colOff>1419225</xdr:colOff>
                    <xdr:row>59</xdr:row>
                    <xdr:rowOff>0</xdr:rowOff>
                  </to>
                </anchor>
              </controlPr>
            </control>
          </mc:Choice>
        </mc:AlternateContent>
        <mc:AlternateContent xmlns:mc="http://schemas.openxmlformats.org/markup-compatibility/2006">
          <mc:Choice Requires="x14">
            <control shapeId="50206" r:id="rId33" name="Check Box 30">
              <controlPr defaultSize="0" autoFill="0" autoLine="0" autoPict="0">
                <anchor moveWithCells="1">
                  <from>
                    <xdr:col>6</xdr:col>
                    <xdr:colOff>857250</xdr:colOff>
                    <xdr:row>58</xdr:row>
                    <xdr:rowOff>0</xdr:rowOff>
                  </from>
                  <to>
                    <xdr:col>7</xdr:col>
                    <xdr:colOff>304800</xdr:colOff>
                    <xdr:row>59</xdr:row>
                    <xdr:rowOff>0</xdr:rowOff>
                  </to>
                </anchor>
              </controlPr>
            </control>
          </mc:Choice>
        </mc:AlternateContent>
        <mc:AlternateContent xmlns:mc="http://schemas.openxmlformats.org/markup-compatibility/2006">
          <mc:Choice Requires="x14">
            <control shapeId="50207" r:id="rId34" name="Check Box 31">
              <controlPr defaultSize="0" autoFill="0" autoLine="0" autoPict="0">
                <anchor moveWithCells="1">
                  <from>
                    <xdr:col>7</xdr:col>
                    <xdr:colOff>333375</xdr:colOff>
                    <xdr:row>58</xdr:row>
                    <xdr:rowOff>209550</xdr:rowOff>
                  </from>
                  <to>
                    <xdr:col>7</xdr:col>
                    <xdr:colOff>1419225</xdr:colOff>
                    <xdr:row>60</xdr:row>
                    <xdr:rowOff>0</xdr:rowOff>
                  </to>
                </anchor>
              </controlPr>
            </control>
          </mc:Choice>
        </mc:AlternateContent>
        <mc:AlternateContent xmlns:mc="http://schemas.openxmlformats.org/markup-compatibility/2006">
          <mc:Choice Requires="x14">
            <control shapeId="50208" r:id="rId35" name="Check Box 32">
              <controlPr defaultSize="0" autoFill="0" autoLine="0" autoPict="0">
                <anchor moveWithCells="1">
                  <from>
                    <xdr:col>6</xdr:col>
                    <xdr:colOff>857250</xdr:colOff>
                    <xdr:row>59</xdr:row>
                    <xdr:rowOff>0</xdr:rowOff>
                  </from>
                  <to>
                    <xdr:col>7</xdr:col>
                    <xdr:colOff>304800</xdr:colOff>
                    <xdr:row>60</xdr:row>
                    <xdr:rowOff>0</xdr:rowOff>
                  </to>
                </anchor>
              </controlPr>
            </control>
          </mc:Choice>
        </mc:AlternateContent>
        <mc:AlternateContent xmlns:mc="http://schemas.openxmlformats.org/markup-compatibility/2006">
          <mc:Choice Requires="x14">
            <control shapeId="50209" r:id="rId36" name="Check Box 33">
              <controlPr defaultSize="0" autoFill="0" autoLine="0" autoPict="0">
                <anchor moveWithCells="1">
                  <from>
                    <xdr:col>7</xdr:col>
                    <xdr:colOff>333375</xdr:colOff>
                    <xdr:row>59</xdr:row>
                    <xdr:rowOff>209550</xdr:rowOff>
                  </from>
                  <to>
                    <xdr:col>7</xdr:col>
                    <xdr:colOff>1419225</xdr:colOff>
                    <xdr:row>61</xdr:row>
                    <xdr:rowOff>0</xdr:rowOff>
                  </to>
                </anchor>
              </controlPr>
            </control>
          </mc:Choice>
        </mc:AlternateContent>
        <mc:AlternateContent xmlns:mc="http://schemas.openxmlformats.org/markup-compatibility/2006">
          <mc:Choice Requires="x14">
            <control shapeId="50210" r:id="rId37" name="Check Box 34">
              <controlPr defaultSize="0" autoFill="0" autoLine="0" autoPict="0">
                <anchor moveWithCells="1">
                  <from>
                    <xdr:col>6</xdr:col>
                    <xdr:colOff>857250</xdr:colOff>
                    <xdr:row>59</xdr:row>
                    <xdr:rowOff>219075</xdr:rowOff>
                  </from>
                  <to>
                    <xdr:col>7</xdr:col>
                    <xdr:colOff>304800</xdr:colOff>
                    <xdr:row>61</xdr:row>
                    <xdr:rowOff>0</xdr:rowOff>
                  </to>
                </anchor>
              </controlPr>
            </control>
          </mc:Choice>
        </mc:AlternateContent>
        <mc:AlternateContent xmlns:mc="http://schemas.openxmlformats.org/markup-compatibility/2006">
          <mc:Choice Requires="x14">
            <control shapeId="50211" r:id="rId38" name="Check Box 35">
              <controlPr defaultSize="0" autoFill="0" autoLine="0" autoPict="0">
                <anchor moveWithCells="1">
                  <from>
                    <xdr:col>7</xdr:col>
                    <xdr:colOff>333375</xdr:colOff>
                    <xdr:row>60</xdr:row>
                    <xdr:rowOff>209550</xdr:rowOff>
                  </from>
                  <to>
                    <xdr:col>7</xdr:col>
                    <xdr:colOff>1419225</xdr:colOff>
                    <xdr:row>62</xdr:row>
                    <xdr:rowOff>0</xdr:rowOff>
                  </to>
                </anchor>
              </controlPr>
            </control>
          </mc:Choice>
        </mc:AlternateContent>
        <mc:AlternateContent xmlns:mc="http://schemas.openxmlformats.org/markup-compatibility/2006">
          <mc:Choice Requires="x14">
            <control shapeId="50212" r:id="rId39" name="Check Box 36">
              <controlPr defaultSize="0" autoFill="0" autoLine="0" autoPict="0">
                <anchor moveWithCells="1">
                  <from>
                    <xdr:col>6</xdr:col>
                    <xdr:colOff>857250</xdr:colOff>
                    <xdr:row>61</xdr:row>
                    <xdr:rowOff>0</xdr:rowOff>
                  </from>
                  <to>
                    <xdr:col>7</xdr:col>
                    <xdr:colOff>304800</xdr:colOff>
                    <xdr:row>62</xdr:row>
                    <xdr:rowOff>0</xdr:rowOff>
                  </to>
                </anchor>
              </controlPr>
            </control>
          </mc:Choice>
        </mc:AlternateContent>
        <mc:AlternateContent xmlns:mc="http://schemas.openxmlformats.org/markup-compatibility/2006">
          <mc:Choice Requires="x14">
            <control shapeId="50213" r:id="rId40" name="Check Box 37">
              <controlPr defaultSize="0" autoFill="0" autoLine="0" autoPict="0">
                <anchor moveWithCells="1">
                  <from>
                    <xdr:col>7</xdr:col>
                    <xdr:colOff>333375</xdr:colOff>
                    <xdr:row>61</xdr:row>
                    <xdr:rowOff>209550</xdr:rowOff>
                  </from>
                  <to>
                    <xdr:col>7</xdr:col>
                    <xdr:colOff>1419225</xdr:colOff>
                    <xdr:row>63</xdr:row>
                    <xdr:rowOff>0</xdr:rowOff>
                  </to>
                </anchor>
              </controlPr>
            </control>
          </mc:Choice>
        </mc:AlternateContent>
        <mc:AlternateContent xmlns:mc="http://schemas.openxmlformats.org/markup-compatibility/2006">
          <mc:Choice Requires="x14">
            <control shapeId="50214" r:id="rId41" name="Check Box 38">
              <controlPr defaultSize="0" autoFill="0" autoLine="0" autoPict="0">
                <anchor moveWithCells="1">
                  <from>
                    <xdr:col>6</xdr:col>
                    <xdr:colOff>857250</xdr:colOff>
                    <xdr:row>62</xdr:row>
                    <xdr:rowOff>0</xdr:rowOff>
                  </from>
                  <to>
                    <xdr:col>7</xdr:col>
                    <xdr:colOff>304800</xdr:colOff>
                    <xdr:row>63</xdr:row>
                    <xdr:rowOff>0</xdr:rowOff>
                  </to>
                </anchor>
              </controlPr>
            </control>
          </mc:Choice>
        </mc:AlternateContent>
        <mc:AlternateContent xmlns:mc="http://schemas.openxmlformats.org/markup-compatibility/2006">
          <mc:Choice Requires="x14">
            <control shapeId="50215" r:id="rId42" name="Check Box 39">
              <controlPr defaultSize="0" autoFill="0" autoLine="0" autoPict="0">
                <anchor moveWithCells="1">
                  <from>
                    <xdr:col>7</xdr:col>
                    <xdr:colOff>333375</xdr:colOff>
                    <xdr:row>62</xdr:row>
                    <xdr:rowOff>209550</xdr:rowOff>
                  </from>
                  <to>
                    <xdr:col>7</xdr:col>
                    <xdr:colOff>1419225</xdr:colOff>
                    <xdr:row>64</xdr:row>
                    <xdr:rowOff>0</xdr:rowOff>
                  </to>
                </anchor>
              </controlPr>
            </control>
          </mc:Choice>
        </mc:AlternateContent>
        <mc:AlternateContent xmlns:mc="http://schemas.openxmlformats.org/markup-compatibility/2006">
          <mc:Choice Requires="x14">
            <control shapeId="50216" r:id="rId43" name="Check Box 40">
              <controlPr defaultSize="0" autoFill="0" autoLine="0" autoPict="0">
                <anchor moveWithCells="1">
                  <from>
                    <xdr:col>6</xdr:col>
                    <xdr:colOff>857250</xdr:colOff>
                    <xdr:row>63</xdr:row>
                    <xdr:rowOff>0</xdr:rowOff>
                  </from>
                  <to>
                    <xdr:col>7</xdr:col>
                    <xdr:colOff>304800</xdr:colOff>
                    <xdr:row>64</xdr:row>
                    <xdr:rowOff>0</xdr:rowOff>
                  </to>
                </anchor>
              </controlPr>
            </control>
          </mc:Choice>
        </mc:AlternateContent>
        <mc:AlternateContent xmlns:mc="http://schemas.openxmlformats.org/markup-compatibility/2006">
          <mc:Choice Requires="x14">
            <control shapeId="50217" r:id="rId44" name="Check Box 41">
              <controlPr defaultSize="0" autoFill="0" autoLine="0" autoPict="0">
                <anchor moveWithCells="1">
                  <from>
                    <xdr:col>7</xdr:col>
                    <xdr:colOff>333375</xdr:colOff>
                    <xdr:row>63</xdr:row>
                    <xdr:rowOff>209550</xdr:rowOff>
                  </from>
                  <to>
                    <xdr:col>7</xdr:col>
                    <xdr:colOff>1419225</xdr:colOff>
                    <xdr:row>65</xdr:row>
                    <xdr:rowOff>0</xdr:rowOff>
                  </to>
                </anchor>
              </controlPr>
            </control>
          </mc:Choice>
        </mc:AlternateContent>
        <mc:AlternateContent xmlns:mc="http://schemas.openxmlformats.org/markup-compatibility/2006">
          <mc:Choice Requires="x14">
            <control shapeId="50218" r:id="rId45" name="Check Box 42">
              <controlPr defaultSize="0" autoFill="0" autoLine="0" autoPict="0">
                <anchor moveWithCells="1">
                  <from>
                    <xdr:col>6</xdr:col>
                    <xdr:colOff>857250</xdr:colOff>
                    <xdr:row>64</xdr:row>
                    <xdr:rowOff>0</xdr:rowOff>
                  </from>
                  <to>
                    <xdr:col>7</xdr:col>
                    <xdr:colOff>304800</xdr:colOff>
                    <xdr:row>65</xdr:row>
                    <xdr:rowOff>0</xdr:rowOff>
                  </to>
                </anchor>
              </controlPr>
            </control>
          </mc:Choice>
        </mc:AlternateContent>
        <mc:AlternateContent xmlns:mc="http://schemas.openxmlformats.org/markup-compatibility/2006">
          <mc:Choice Requires="x14">
            <control shapeId="50219" r:id="rId46" name="Check Box 43">
              <controlPr defaultSize="0" autoFill="0" autoLine="0" autoPict="0">
                <anchor moveWithCells="1">
                  <from>
                    <xdr:col>7</xdr:col>
                    <xdr:colOff>333375</xdr:colOff>
                    <xdr:row>64</xdr:row>
                    <xdr:rowOff>209550</xdr:rowOff>
                  </from>
                  <to>
                    <xdr:col>7</xdr:col>
                    <xdr:colOff>1419225</xdr:colOff>
                    <xdr:row>66</xdr:row>
                    <xdr:rowOff>0</xdr:rowOff>
                  </to>
                </anchor>
              </controlPr>
            </control>
          </mc:Choice>
        </mc:AlternateContent>
        <mc:AlternateContent xmlns:mc="http://schemas.openxmlformats.org/markup-compatibility/2006">
          <mc:Choice Requires="x14">
            <control shapeId="50220" r:id="rId47" name="Check Box 44">
              <controlPr defaultSize="0" autoFill="0" autoLine="0" autoPict="0">
                <anchor moveWithCells="1">
                  <from>
                    <xdr:col>6</xdr:col>
                    <xdr:colOff>857250</xdr:colOff>
                    <xdr:row>65</xdr:row>
                    <xdr:rowOff>0</xdr:rowOff>
                  </from>
                  <to>
                    <xdr:col>7</xdr:col>
                    <xdr:colOff>304800</xdr:colOff>
                    <xdr:row>66</xdr:row>
                    <xdr:rowOff>0</xdr:rowOff>
                  </to>
                </anchor>
              </controlPr>
            </control>
          </mc:Choice>
        </mc:AlternateContent>
        <mc:AlternateContent xmlns:mc="http://schemas.openxmlformats.org/markup-compatibility/2006">
          <mc:Choice Requires="x14">
            <control shapeId="50221" r:id="rId48" name="Check Box 45">
              <controlPr defaultSize="0" autoFill="0" autoLine="0" autoPict="0">
                <anchor moveWithCells="1">
                  <from>
                    <xdr:col>7</xdr:col>
                    <xdr:colOff>333375</xdr:colOff>
                    <xdr:row>65</xdr:row>
                    <xdr:rowOff>209550</xdr:rowOff>
                  </from>
                  <to>
                    <xdr:col>7</xdr:col>
                    <xdr:colOff>1419225</xdr:colOff>
                    <xdr:row>67</xdr:row>
                    <xdr:rowOff>0</xdr:rowOff>
                  </to>
                </anchor>
              </controlPr>
            </control>
          </mc:Choice>
        </mc:AlternateContent>
        <mc:AlternateContent xmlns:mc="http://schemas.openxmlformats.org/markup-compatibility/2006">
          <mc:Choice Requires="x14">
            <control shapeId="50222" r:id="rId49" name="Check Box 46">
              <controlPr defaultSize="0" autoFill="0" autoLine="0" autoPict="0">
                <anchor moveWithCells="1">
                  <from>
                    <xdr:col>6</xdr:col>
                    <xdr:colOff>857250</xdr:colOff>
                    <xdr:row>66</xdr:row>
                    <xdr:rowOff>0</xdr:rowOff>
                  </from>
                  <to>
                    <xdr:col>7</xdr:col>
                    <xdr:colOff>304800</xdr:colOff>
                    <xdr:row>67</xdr:row>
                    <xdr:rowOff>0</xdr:rowOff>
                  </to>
                </anchor>
              </controlPr>
            </control>
          </mc:Choice>
        </mc:AlternateContent>
        <mc:AlternateContent xmlns:mc="http://schemas.openxmlformats.org/markup-compatibility/2006">
          <mc:Choice Requires="x14">
            <control shapeId="50223" r:id="rId50" name="Check Box 47">
              <controlPr defaultSize="0" autoFill="0" autoLine="0" autoPict="0">
                <anchor moveWithCells="1">
                  <from>
                    <xdr:col>7</xdr:col>
                    <xdr:colOff>333375</xdr:colOff>
                    <xdr:row>66</xdr:row>
                    <xdr:rowOff>209550</xdr:rowOff>
                  </from>
                  <to>
                    <xdr:col>7</xdr:col>
                    <xdr:colOff>1419225</xdr:colOff>
                    <xdr:row>68</xdr:row>
                    <xdr:rowOff>0</xdr:rowOff>
                  </to>
                </anchor>
              </controlPr>
            </control>
          </mc:Choice>
        </mc:AlternateContent>
        <mc:AlternateContent xmlns:mc="http://schemas.openxmlformats.org/markup-compatibility/2006">
          <mc:Choice Requires="x14">
            <control shapeId="50224" r:id="rId51" name="Check Box 48">
              <controlPr defaultSize="0" autoFill="0" autoLine="0" autoPict="0">
                <anchor moveWithCells="1">
                  <from>
                    <xdr:col>6</xdr:col>
                    <xdr:colOff>857250</xdr:colOff>
                    <xdr:row>66</xdr:row>
                    <xdr:rowOff>219075</xdr:rowOff>
                  </from>
                  <to>
                    <xdr:col>7</xdr:col>
                    <xdr:colOff>304800</xdr:colOff>
                    <xdr:row>68</xdr:row>
                    <xdr:rowOff>0</xdr:rowOff>
                  </to>
                </anchor>
              </controlPr>
            </control>
          </mc:Choice>
        </mc:AlternateContent>
        <mc:AlternateContent xmlns:mc="http://schemas.openxmlformats.org/markup-compatibility/2006">
          <mc:Choice Requires="x14">
            <control shapeId="50225" r:id="rId52" name="Check Box 49">
              <controlPr defaultSize="0" autoFill="0" autoLine="0" autoPict="0">
                <anchor moveWithCells="1">
                  <from>
                    <xdr:col>7</xdr:col>
                    <xdr:colOff>333375</xdr:colOff>
                    <xdr:row>67</xdr:row>
                    <xdr:rowOff>209550</xdr:rowOff>
                  </from>
                  <to>
                    <xdr:col>7</xdr:col>
                    <xdr:colOff>1428750</xdr:colOff>
                    <xdr:row>69</xdr:row>
                    <xdr:rowOff>0</xdr:rowOff>
                  </to>
                </anchor>
              </controlPr>
            </control>
          </mc:Choice>
        </mc:AlternateContent>
        <mc:AlternateContent xmlns:mc="http://schemas.openxmlformats.org/markup-compatibility/2006">
          <mc:Choice Requires="x14">
            <control shapeId="50226" r:id="rId53" name="Check Box 50">
              <controlPr defaultSize="0" autoFill="0" autoLine="0" autoPict="0">
                <anchor moveWithCells="1">
                  <from>
                    <xdr:col>6</xdr:col>
                    <xdr:colOff>857250</xdr:colOff>
                    <xdr:row>68</xdr:row>
                    <xdr:rowOff>0</xdr:rowOff>
                  </from>
                  <to>
                    <xdr:col>7</xdr:col>
                    <xdr:colOff>304800</xdr:colOff>
                    <xdr:row>69</xdr:row>
                    <xdr:rowOff>0</xdr:rowOff>
                  </to>
                </anchor>
              </controlPr>
            </control>
          </mc:Choice>
        </mc:AlternateContent>
        <mc:AlternateContent xmlns:mc="http://schemas.openxmlformats.org/markup-compatibility/2006">
          <mc:Choice Requires="x14">
            <control shapeId="50227" r:id="rId54" name="Check Box 51">
              <controlPr defaultSize="0" autoFill="0" autoLine="0" autoPict="0">
                <anchor moveWithCells="1">
                  <from>
                    <xdr:col>7</xdr:col>
                    <xdr:colOff>333375</xdr:colOff>
                    <xdr:row>68</xdr:row>
                    <xdr:rowOff>209550</xdr:rowOff>
                  </from>
                  <to>
                    <xdr:col>7</xdr:col>
                    <xdr:colOff>1419225</xdr:colOff>
                    <xdr:row>70</xdr:row>
                    <xdr:rowOff>0</xdr:rowOff>
                  </to>
                </anchor>
              </controlPr>
            </control>
          </mc:Choice>
        </mc:AlternateContent>
        <mc:AlternateContent xmlns:mc="http://schemas.openxmlformats.org/markup-compatibility/2006">
          <mc:Choice Requires="x14">
            <control shapeId="50228" r:id="rId55" name="Check Box 52">
              <controlPr defaultSize="0" autoFill="0" autoLine="0" autoPict="0">
                <anchor moveWithCells="1">
                  <from>
                    <xdr:col>6</xdr:col>
                    <xdr:colOff>857250</xdr:colOff>
                    <xdr:row>69</xdr:row>
                    <xdr:rowOff>0</xdr:rowOff>
                  </from>
                  <to>
                    <xdr:col>7</xdr:col>
                    <xdr:colOff>304800</xdr:colOff>
                    <xdr:row>70</xdr:row>
                    <xdr:rowOff>0</xdr:rowOff>
                  </to>
                </anchor>
              </controlPr>
            </control>
          </mc:Choice>
        </mc:AlternateContent>
        <mc:AlternateContent xmlns:mc="http://schemas.openxmlformats.org/markup-compatibility/2006">
          <mc:Choice Requires="x14">
            <control shapeId="50229" r:id="rId56" name="Check Box 53">
              <controlPr defaultSize="0" autoFill="0" autoLine="0" autoPict="0">
                <anchor moveWithCells="1">
                  <from>
                    <xdr:col>7</xdr:col>
                    <xdr:colOff>333375</xdr:colOff>
                    <xdr:row>69</xdr:row>
                    <xdr:rowOff>209550</xdr:rowOff>
                  </from>
                  <to>
                    <xdr:col>7</xdr:col>
                    <xdr:colOff>1419225</xdr:colOff>
                    <xdr:row>71</xdr:row>
                    <xdr:rowOff>0</xdr:rowOff>
                  </to>
                </anchor>
              </controlPr>
            </control>
          </mc:Choice>
        </mc:AlternateContent>
        <mc:AlternateContent xmlns:mc="http://schemas.openxmlformats.org/markup-compatibility/2006">
          <mc:Choice Requires="x14">
            <control shapeId="50230" r:id="rId57" name="Check Box 54">
              <controlPr defaultSize="0" autoFill="0" autoLine="0" autoPict="0">
                <anchor moveWithCells="1">
                  <from>
                    <xdr:col>6</xdr:col>
                    <xdr:colOff>857250</xdr:colOff>
                    <xdr:row>70</xdr:row>
                    <xdr:rowOff>0</xdr:rowOff>
                  </from>
                  <to>
                    <xdr:col>7</xdr:col>
                    <xdr:colOff>304800</xdr:colOff>
                    <xdr:row>71</xdr:row>
                    <xdr:rowOff>0</xdr:rowOff>
                  </to>
                </anchor>
              </controlPr>
            </control>
          </mc:Choice>
        </mc:AlternateContent>
        <mc:AlternateContent xmlns:mc="http://schemas.openxmlformats.org/markup-compatibility/2006">
          <mc:Choice Requires="x14">
            <control shapeId="50231" r:id="rId58" name="Check Box 55">
              <controlPr defaultSize="0" autoFill="0" autoLine="0" autoPict="0">
                <anchor moveWithCells="1">
                  <from>
                    <xdr:col>7</xdr:col>
                    <xdr:colOff>333375</xdr:colOff>
                    <xdr:row>70</xdr:row>
                    <xdr:rowOff>209550</xdr:rowOff>
                  </from>
                  <to>
                    <xdr:col>7</xdr:col>
                    <xdr:colOff>1419225</xdr:colOff>
                    <xdr:row>72</xdr:row>
                    <xdr:rowOff>0</xdr:rowOff>
                  </to>
                </anchor>
              </controlPr>
            </control>
          </mc:Choice>
        </mc:AlternateContent>
        <mc:AlternateContent xmlns:mc="http://schemas.openxmlformats.org/markup-compatibility/2006">
          <mc:Choice Requires="x14">
            <control shapeId="50232" r:id="rId59" name="Check Box 56">
              <controlPr defaultSize="0" autoFill="0" autoLine="0" autoPict="0">
                <anchor moveWithCells="1">
                  <from>
                    <xdr:col>6</xdr:col>
                    <xdr:colOff>857250</xdr:colOff>
                    <xdr:row>71</xdr:row>
                    <xdr:rowOff>0</xdr:rowOff>
                  </from>
                  <to>
                    <xdr:col>7</xdr:col>
                    <xdr:colOff>304800</xdr:colOff>
                    <xdr:row>72</xdr:row>
                    <xdr:rowOff>0</xdr:rowOff>
                  </to>
                </anchor>
              </controlPr>
            </control>
          </mc:Choice>
        </mc:AlternateContent>
        <mc:AlternateContent xmlns:mc="http://schemas.openxmlformats.org/markup-compatibility/2006">
          <mc:Choice Requires="x14">
            <control shapeId="50233" r:id="rId60" name="Check Box 57">
              <controlPr defaultSize="0" autoFill="0" autoLine="0" autoPict="0">
                <anchor moveWithCells="1">
                  <from>
                    <xdr:col>7</xdr:col>
                    <xdr:colOff>333375</xdr:colOff>
                    <xdr:row>71</xdr:row>
                    <xdr:rowOff>209550</xdr:rowOff>
                  </from>
                  <to>
                    <xdr:col>7</xdr:col>
                    <xdr:colOff>1419225</xdr:colOff>
                    <xdr:row>73</xdr:row>
                    <xdr:rowOff>0</xdr:rowOff>
                  </to>
                </anchor>
              </controlPr>
            </control>
          </mc:Choice>
        </mc:AlternateContent>
        <mc:AlternateContent xmlns:mc="http://schemas.openxmlformats.org/markup-compatibility/2006">
          <mc:Choice Requires="x14">
            <control shapeId="50234" r:id="rId61" name="Check Box 58">
              <controlPr defaultSize="0" autoFill="0" autoLine="0" autoPict="0">
                <anchor moveWithCells="1">
                  <from>
                    <xdr:col>6</xdr:col>
                    <xdr:colOff>857250</xdr:colOff>
                    <xdr:row>72</xdr:row>
                    <xdr:rowOff>0</xdr:rowOff>
                  </from>
                  <to>
                    <xdr:col>7</xdr:col>
                    <xdr:colOff>304800</xdr:colOff>
                    <xdr:row>73</xdr:row>
                    <xdr:rowOff>0</xdr:rowOff>
                  </to>
                </anchor>
              </controlPr>
            </control>
          </mc:Choice>
        </mc:AlternateContent>
        <mc:AlternateContent xmlns:mc="http://schemas.openxmlformats.org/markup-compatibility/2006">
          <mc:Choice Requires="x14">
            <control shapeId="50235" r:id="rId62" name="Check Box 59">
              <controlPr defaultSize="0" autoFill="0" autoLine="0" autoPict="0">
                <anchor moveWithCells="1">
                  <from>
                    <xdr:col>7</xdr:col>
                    <xdr:colOff>333375</xdr:colOff>
                    <xdr:row>72</xdr:row>
                    <xdr:rowOff>209550</xdr:rowOff>
                  </from>
                  <to>
                    <xdr:col>7</xdr:col>
                    <xdr:colOff>1419225</xdr:colOff>
                    <xdr:row>74</xdr:row>
                    <xdr:rowOff>0</xdr:rowOff>
                  </to>
                </anchor>
              </controlPr>
            </control>
          </mc:Choice>
        </mc:AlternateContent>
        <mc:AlternateContent xmlns:mc="http://schemas.openxmlformats.org/markup-compatibility/2006">
          <mc:Choice Requires="x14">
            <control shapeId="50236" r:id="rId63" name="Check Box 60">
              <controlPr defaultSize="0" autoFill="0" autoLine="0" autoPict="0">
                <anchor moveWithCells="1">
                  <from>
                    <xdr:col>6</xdr:col>
                    <xdr:colOff>857250</xdr:colOff>
                    <xdr:row>73</xdr:row>
                    <xdr:rowOff>0</xdr:rowOff>
                  </from>
                  <to>
                    <xdr:col>7</xdr:col>
                    <xdr:colOff>304800</xdr:colOff>
                    <xdr:row>74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A110-4775-4327-82D7-3E26924220FD}">
  <dimension ref="A1:E184"/>
  <sheetViews>
    <sheetView zoomScale="85" zoomScaleNormal="85" workbookViewId="0"/>
  </sheetViews>
  <sheetFormatPr defaultColWidth="9" defaultRowHeight="12"/>
  <cols>
    <col min="1" max="1" width="18.625" style="248" customWidth="1"/>
    <col min="2" max="2" width="67.5" style="248" customWidth="1"/>
    <col min="3" max="3" width="145.625" style="248" customWidth="1"/>
    <col min="4" max="16384" width="9" style="248"/>
  </cols>
  <sheetData>
    <row r="1" spans="1:5">
      <c r="A1" s="247" t="s">
        <v>512</v>
      </c>
      <c r="E1" s="288" t="s">
        <v>399</v>
      </c>
    </row>
    <row r="2" spans="1:5">
      <c r="B2" s="249"/>
    </row>
    <row r="3" spans="1:5">
      <c r="A3" s="250" t="s">
        <v>513</v>
      </c>
      <c r="B3" s="250" t="s">
        <v>514</v>
      </c>
      <c r="C3" s="250" t="s">
        <v>515</v>
      </c>
    </row>
    <row r="4" spans="1:5" ht="13.5" customHeight="1">
      <c r="A4" s="252" t="s">
        <v>516</v>
      </c>
      <c r="B4" s="252" t="s">
        <v>517</v>
      </c>
      <c r="C4" s="253" t="s">
        <v>518</v>
      </c>
    </row>
    <row r="5" spans="1:5" ht="13.5" customHeight="1">
      <c r="A5" s="251" t="s">
        <v>519</v>
      </c>
      <c r="B5" s="252" t="s">
        <v>520</v>
      </c>
      <c r="C5" s="253" t="s">
        <v>521</v>
      </c>
    </row>
    <row r="6" spans="1:5" ht="13.5" customHeight="1">
      <c r="A6" s="257"/>
      <c r="B6" s="252" t="s">
        <v>243</v>
      </c>
      <c r="C6" s="253" t="s">
        <v>522</v>
      </c>
    </row>
    <row r="7" spans="1:5" ht="13.5" customHeight="1">
      <c r="A7" s="251" t="s">
        <v>523</v>
      </c>
      <c r="B7" s="260" t="s">
        <v>524</v>
      </c>
      <c r="C7" s="253" t="s">
        <v>522</v>
      </c>
    </row>
    <row r="8" spans="1:5" ht="13.5" customHeight="1">
      <c r="A8" s="257"/>
      <c r="B8" s="260" t="s">
        <v>525</v>
      </c>
      <c r="C8" s="253" t="s">
        <v>526</v>
      </c>
    </row>
    <row r="9" spans="1:5" ht="13.5" customHeight="1">
      <c r="A9" s="251" t="s">
        <v>527</v>
      </c>
      <c r="B9" s="260" t="s">
        <v>528</v>
      </c>
      <c r="C9" s="253" t="s">
        <v>522</v>
      </c>
    </row>
    <row r="10" spans="1:5" ht="13.5" customHeight="1">
      <c r="A10" s="254"/>
      <c r="B10" s="260" t="s">
        <v>155</v>
      </c>
      <c r="C10" s="260" t="s">
        <v>529</v>
      </c>
    </row>
    <row r="11" spans="1:5" ht="13.5" customHeight="1">
      <c r="A11" s="254"/>
      <c r="B11" s="260" t="s">
        <v>530</v>
      </c>
      <c r="C11" s="260" t="s">
        <v>531</v>
      </c>
    </row>
    <row r="12" spans="1:5" ht="13.5" customHeight="1">
      <c r="A12" s="254"/>
      <c r="B12" s="260" t="s">
        <v>199</v>
      </c>
      <c r="C12" s="260" t="s">
        <v>532</v>
      </c>
    </row>
    <row r="13" spans="1:5" ht="13.5" customHeight="1">
      <c r="A13" s="254"/>
      <c r="B13" s="260" t="s">
        <v>202</v>
      </c>
      <c r="C13" s="260" t="s">
        <v>532</v>
      </c>
    </row>
    <row r="14" spans="1:5" ht="13.5" customHeight="1">
      <c r="A14" s="254"/>
      <c r="B14" s="260" t="s">
        <v>205</v>
      </c>
      <c r="C14" s="260" t="s">
        <v>533</v>
      </c>
    </row>
    <row r="15" spans="1:5" ht="13.5" customHeight="1">
      <c r="A15" s="254"/>
      <c r="B15" s="260" t="s">
        <v>534</v>
      </c>
      <c r="C15" s="253" t="s">
        <v>526</v>
      </c>
    </row>
    <row r="16" spans="1:5" ht="13.5" customHeight="1">
      <c r="A16" s="254"/>
      <c r="B16" s="260" t="s">
        <v>164</v>
      </c>
      <c r="C16" s="253" t="s">
        <v>526</v>
      </c>
    </row>
    <row r="17" spans="1:4" ht="13.5" customHeight="1">
      <c r="A17" s="254"/>
      <c r="B17" s="260" t="s">
        <v>535</v>
      </c>
      <c r="C17" s="253" t="s">
        <v>518</v>
      </c>
    </row>
    <row r="18" spans="1:4" ht="13.5" customHeight="1">
      <c r="A18" s="254"/>
      <c r="B18" s="260" t="s">
        <v>172</v>
      </c>
      <c r="C18" s="253" t="s">
        <v>518</v>
      </c>
    </row>
    <row r="19" spans="1:4" ht="13.5" customHeight="1">
      <c r="A19" s="254"/>
      <c r="B19" s="260" t="s">
        <v>175</v>
      </c>
      <c r="C19" s="260" t="s">
        <v>536</v>
      </c>
    </row>
    <row r="20" spans="1:4" ht="13.5" customHeight="1">
      <c r="A20" s="254"/>
      <c r="B20" s="260" t="s">
        <v>537</v>
      </c>
      <c r="C20" s="260" t="s">
        <v>538</v>
      </c>
    </row>
    <row r="21" spans="1:4" ht="13.5" customHeight="1">
      <c r="A21" s="254"/>
      <c r="B21" s="260" t="s">
        <v>181</v>
      </c>
      <c r="C21" s="260" t="s">
        <v>539</v>
      </c>
    </row>
    <row r="22" spans="1:4" ht="13.5" customHeight="1">
      <c r="A22" s="254"/>
      <c r="B22" s="260" t="s">
        <v>540</v>
      </c>
      <c r="C22" s="260" t="s">
        <v>541</v>
      </c>
    </row>
    <row r="23" spans="1:4" ht="13.5" customHeight="1">
      <c r="A23" s="254"/>
      <c r="B23" s="260" t="s">
        <v>178</v>
      </c>
      <c r="C23" s="260" t="s">
        <v>542</v>
      </c>
    </row>
    <row r="24" spans="1:4" ht="13.5" customHeight="1">
      <c r="A24" s="254"/>
      <c r="B24" s="260" t="s">
        <v>211</v>
      </c>
      <c r="C24" s="260" t="s">
        <v>543</v>
      </c>
    </row>
    <row r="25" spans="1:4" ht="13.5" customHeight="1">
      <c r="A25" s="254"/>
      <c r="B25" s="260" t="s">
        <v>213</v>
      </c>
      <c r="C25" s="260" t="s">
        <v>544</v>
      </c>
    </row>
    <row r="26" spans="1:4" ht="13.5" customHeight="1">
      <c r="A26" s="254"/>
      <c r="B26" s="260" t="s">
        <v>215</v>
      </c>
      <c r="C26" s="260" t="s">
        <v>543</v>
      </c>
    </row>
    <row r="27" spans="1:4" ht="13.5" customHeight="1">
      <c r="A27" s="254"/>
      <c r="B27" s="260" t="s">
        <v>217</v>
      </c>
      <c r="C27" s="260" t="s">
        <v>544</v>
      </c>
    </row>
    <row r="28" spans="1:4" ht="13.5" customHeight="1">
      <c r="A28" s="254"/>
      <c r="B28" s="260" t="s">
        <v>219</v>
      </c>
      <c r="C28" s="260" t="s">
        <v>545</v>
      </c>
    </row>
    <row r="29" spans="1:4" ht="13.5" customHeight="1">
      <c r="A29" s="254"/>
      <c r="B29" s="260" t="s">
        <v>184</v>
      </c>
      <c r="C29" s="260" t="s">
        <v>546</v>
      </c>
    </row>
    <row r="30" spans="1:4" ht="13.5" customHeight="1">
      <c r="A30" s="254"/>
      <c r="B30" s="260" t="s">
        <v>221</v>
      </c>
      <c r="C30" s="260" t="s">
        <v>547</v>
      </c>
    </row>
    <row r="31" spans="1:4" ht="13.5" customHeight="1">
      <c r="A31" s="254"/>
      <c r="B31" s="260" t="s">
        <v>223</v>
      </c>
      <c r="C31" s="260" t="s">
        <v>548</v>
      </c>
      <c r="D31" s="256"/>
    </row>
    <row r="32" spans="1:4" ht="13.5" customHeight="1">
      <c r="A32" s="254"/>
      <c r="B32" s="260" t="s">
        <v>225</v>
      </c>
      <c r="C32" s="260" t="s">
        <v>549</v>
      </c>
    </row>
    <row r="33" spans="1:3" ht="13.5" customHeight="1">
      <c r="A33" s="254"/>
      <c r="B33" s="260" t="s">
        <v>227</v>
      </c>
      <c r="C33" s="260" t="s">
        <v>550</v>
      </c>
    </row>
    <row r="34" spans="1:3" ht="13.5" customHeight="1">
      <c r="A34" s="254"/>
      <c r="B34" s="260" t="s">
        <v>229</v>
      </c>
      <c r="C34" s="260" t="s">
        <v>551</v>
      </c>
    </row>
    <row r="35" spans="1:3" ht="13.5" customHeight="1">
      <c r="A35" s="254"/>
      <c r="B35" s="260" t="s">
        <v>231</v>
      </c>
      <c r="C35" s="260" t="s">
        <v>552</v>
      </c>
    </row>
    <row r="36" spans="1:3" ht="13.5" customHeight="1">
      <c r="A36" s="254"/>
      <c r="B36" s="260" t="s">
        <v>233</v>
      </c>
      <c r="C36" s="260" t="s">
        <v>553</v>
      </c>
    </row>
    <row r="37" spans="1:3" ht="13.5" customHeight="1">
      <c r="A37" s="254"/>
      <c r="B37" s="260" t="s">
        <v>237</v>
      </c>
      <c r="C37" s="258" t="s">
        <v>554</v>
      </c>
    </row>
    <row r="38" spans="1:3" ht="13.5" customHeight="1">
      <c r="A38" s="254"/>
      <c r="B38" s="260" t="s">
        <v>555</v>
      </c>
      <c r="C38" s="258" t="s">
        <v>556</v>
      </c>
    </row>
    <row r="39" spans="1:3" ht="13.5" customHeight="1">
      <c r="A39" s="254"/>
      <c r="B39" s="260" t="s">
        <v>557</v>
      </c>
      <c r="C39" s="258" t="s">
        <v>558</v>
      </c>
    </row>
    <row r="40" spans="1:3" ht="13.5" customHeight="1">
      <c r="A40" s="254"/>
      <c r="B40" s="260" t="s">
        <v>559</v>
      </c>
      <c r="C40" s="258" t="s">
        <v>560</v>
      </c>
    </row>
    <row r="41" spans="1:3" ht="13.5" customHeight="1">
      <c r="A41" s="254"/>
      <c r="B41" s="260" t="s">
        <v>561</v>
      </c>
      <c r="C41" s="258" t="s">
        <v>562</v>
      </c>
    </row>
    <row r="42" spans="1:3" ht="13.5" customHeight="1">
      <c r="A42" s="254"/>
      <c r="B42" s="260" t="s">
        <v>563</v>
      </c>
      <c r="C42" s="258" t="s">
        <v>564</v>
      </c>
    </row>
    <row r="43" spans="1:3" ht="13.5" customHeight="1">
      <c r="A43" s="254"/>
      <c r="B43" s="260" t="s">
        <v>565</v>
      </c>
      <c r="C43" s="258" t="s">
        <v>566</v>
      </c>
    </row>
    <row r="44" spans="1:3" ht="13.5" customHeight="1">
      <c r="A44" s="254"/>
      <c r="B44" s="260" t="s">
        <v>567</v>
      </c>
      <c r="C44" s="258" t="s">
        <v>568</v>
      </c>
    </row>
    <row r="45" spans="1:3" ht="13.5" customHeight="1">
      <c r="A45" s="254"/>
      <c r="B45" s="260" t="s">
        <v>569</v>
      </c>
      <c r="C45" s="258" t="s">
        <v>570</v>
      </c>
    </row>
    <row r="46" spans="1:3" ht="13.5" customHeight="1">
      <c r="A46" s="257"/>
      <c r="B46" s="260" t="s">
        <v>187</v>
      </c>
      <c r="C46" s="258" t="s">
        <v>571</v>
      </c>
    </row>
    <row r="47" spans="1:3" ht="13.5" customHeight="1">
      <c r="A47" s="251" t="s">
        <v>572</v>
      </c>
      <c r="B47" s="258" t="s">
        <v>106</v>
      </c>
      <c r="C47" s="260" t="s">
        <v>543</v>
      </c>
    </row>
    <row r="48" spans="1:3" ht="13.5" customHeight="1">
      <c r="A48" s="254" t="s">
        <v>573</v>
      </c>
      <c r="B48" s="258" t="s">
        <v>111</v>
      </c>
      <c r="C48" s="260" t="s">
        <v>544</v>
      </c>
    </row>
    <row r="49" spans="1:3" ht="13.5" customHeight="1">
      <c r="A49" s="254"/>
      <c r="B49" s="258" t="s">
        <v>574</v>
      </c>
      <c r="C49" s="253" t="s">
        <v>522</v>
      </c>
    </row>
    <row r="50" spans="1:3" ht="13.5" customHeight="1">
      <c r="A50" s="254"/>
      <c r="B50" s="258" t="s">
        <v>116</v>
      </c>
      <c r="C50" s="260" t="s">
        <v>529</v>
      </c>
    </row>
    <row r="51" spans="1:3" ht="13.5" customHeight="1">
      <c r="A51" s="254"/>
      <c r="B51" s="258" t="s">
        <v>121</v>
      </c>
      <c r="C51" s="260" t="s">
        <v>532</v>
      </c>
    </row>
    <row r="52" spans="1:3" ht="13.5" customHeight="1">
      <c r="A52" s="254"/>
      <c r="B52" s="258" t="s">
        <v>575</v>
      </c>
      <c r="C52" s="260" t="s">
        <v>533</v>
      </c>
    </row>
    <row r="53" spans="1:3" ht="13.5" customHeight="1">
      <c r="A53" s="257"/>
      <c r="B53" s="260" t="s">
        <v>576</v>
      </c>
      <c r="C53" s="260" t="s">
        <v>518</v>
      </c>
    </row>
    <row r="54" spans="1:3" ht="13.5" customHeight="1">
      <c r="A54" s="251" t="s">
        <v>577</v>
      </c>
      <c r="B54" s="260" t="s">
        <v>578</v>
      </c>
      <c r="C54" s="253" t="s">
        <v>522</v>
      </c>
    </row>
    <row r="55" spans="1:3" ht="13.5" customHeight="1">
      <c r="A55" s="254"/>
      <c r="B55" s="260" t="s">
        <v>160</v>
      </c>
      <c r="C55" s="260" t="s">
        <v>529</v>
      </c>
    </row>
    <row r="56" spans="1:3" ht="13.5" customHeight="1">
      <c r="A56" s="254"/>
      <c r="B56" s="260" t="s">
        <v>579</v>
      </c>
      <c r="C56" s="260" t="s">
        <v>532</v>
      </c>
    </row>
    <row r="57" spans="1:3" ht="13.5" customHeight="1">
      <c r="A57" s="254"/>
      <c r="B57" s="260" t="s">
        <v>580</v>
      </c>
      <c r="C57" s="255" t="s">
        <v>581</v>
      </c>
    </row>
    <row r="58" spans="1:3" ht="13.5" customHeight="1">
      <c r="A58" s="254"/>
      <c r="B58" s="260" t="s">
        <v>582</v>
      </c>
      <c r="C58" s="260" t="s">
        <v>533</v>
      </c>
    </row>
    <row r="59" spans="1:3" ht="13.5" customHeight="1">
      <c r="A59" s="254"/>
      <c r="B59" s="260" t="s">
        <v>583</v>
      </c>
      <c r="C59" s="253" t="s">
        <v>526</v>
      </c>
    </row>
    <row r="60" spans="1:3" ht="13.5" customHeight="1">
      <c r="A60" s="254"/>
      <c r="B60" s="260" t="s">
        <v>584</v>
      </c>
      <c r="C60" s="253" t="s">
        <v>526</v>
      </c>
    </row>
    <row r="61" spans="1:3" ht="13.5" customHeight="1">
      <c r="A61" s="254"/>
      <c r="B61" s="260" t="s">
        <v>585</v>
      </c>
      <c r="C61" s="253" t="s">
        <v>518</v>
      </c>
    </row>
    <row r="62" spans="1:3" ht="13.5" customHeight="1">
      <c r="A62" s="254"/>
      <c r="B62" s="260" t="s">
        <v>586</v>
      </c>
      <c r="C62" s="253" t="s">
        <v>518</v>
      </c>
    </row>
    <row r="63" spans="1:3" ht="13.5" customHeight="1">
      <c r="A63" s="254"/>
      <c r="B63" s="260" t="s">
        <v>253</v>
      </c>
      <c r="C63" s="260" t="s">
        <v>536</v>
      </c>
    </row>
    <row r="64" spans="1:3" ht="13.5" customHeight="1">
      <c r="A64" s="254"/>
      <c r="B64" s="260" t="s">
        <v>587</v>
      </c>
      <c r="C64" s="260" t="s">
        <v>538</v>
      </c>
    </row>
    <row r="65" spans="1:3" ht="13.5" customHeight="1">
      <c r="A65" s="254"/>
      <c r="B65" s="260" t="s">
        <v>588</v>
      </c>
      <c r="C65" s="260" t="s">
        <v>539</v>
      </c>
    </row>
    <row r="66" spans="1:3" ht="13.5" customHeight="1">
      <c r="A66" s="254"/>
      <c r="B66" s="260" t="s">
        <v>589</v>
      </c>
      <c r="C66" s="260" t="s">
        <v>541</v>
      </c>
    </row>
    <row r="67" spans="1:3" ht="13.5" customHeight="1">
      <c r="A67" s="254"/>
      <c r="B67" s="260" t="s">
        <v>590</v>
      </c>
      <c r="C67" s="260" t="s">
        <v>542</v>
      </c>
    </row>
    <row r="68" spans="1:3" ht="13.5" customHeight="1">
      <c r="A68" s="254"/>
      <c r="B68" s="260" t="s">
        <v>591</v>
      </c>
      <c r="C68" s="258" t="s">
        <v>556</v>
      </c>
    </row>
    <row r="69" spans="1:3" ht="13.5" customHeight="1">
      <c r="A69" s="254"/>
      <c r="B69" s="260" t="s">
        <v>592</v>
      </c>
      <c r="C69" s="258" t="s">
        <v>558</v>
      </c>
    </row>
    <row r="70" spans="1:3" ht="13.5" customHeight="1">
      <c r="A70" s="254"/>
      <c r="B70" s="260" t="s">
        <v>593</v>
      </c>
      <c r="C70" s="258" t="s">
        <v>560</v>
      </c>
    </row>
    <row r="71" spans="1:3" ht="13.5" customHeight="1">
      <c r="A71" s="254"/>
      <c r="B71" s="260" t="s">
        <v>594</v>
      </c>
      <c r="C71" s="258" t="s">
        <v>562</v>
      </c>
    </row>
    <row r="72" spans="1:3" ht="13.5" customHeight="1">
      <c r="A72" s="254"/>
      <c r="B72" s="260" t="s">
        <v>595</v>
      </c>
      <c r="C72" s="258" t="s">
        <v>564</v>
      </c>
    </row>
    <row r="73" spans="1:3" ht="13.5" customHeight="1">
      <c r="A73" s="254"/>
      <c r="B73" s="260" t="s">
        <v>596</v>
      </c>
      <c r="C73" s="258" t="s">
        <v>566</v>
      </c>
    </row>
    <row r="74" spans="1:3" ht="13.5" customHeight="1">
      <c r="A74" s="254"/>
      <c r="B74" s="260" t="s">
        <v>597</v>
      </c>
      <c r="C74" s="258" t="s">
        <v>568</v>
      </c>
    </row>
    <row r="75" spans="1:3" ht="13.5" customHeight="1">
      <c r="A75" s="254"/>
      <c r="B75" s="260" t="s">
        <v>598</v>
      </c>
      <c r="C75" s="258" t="s">
        <v>570</v>
      </c>
    </row>
    <row r="76" spans="1:3" ht="13.5" customHeight="1">
      <c r="A76" s="254"/>
      <c r="B76" s="260" t="s">
        <v>599</v>
      </c>
      <c r="C76" s="260" t="s">
        <v>543</v>
      </c>
    </row>
    <row r="77" spans="1:3" ht="13.5" customHeight="1">
      <c r="A77" s="254"/>
      <c r="B77" s="260" t="s">
        <v>600</v>
      </c>
      <c r="C77" s="260" t="s">
        <v>544</v>
      </c>
    </row>
    <row r="78" spans="1:3" ht="13.5" customHeight="1">
      <c r="A78" s="254"/>
      <c r="B78" s="260" t="s">
        <v>601</v>
      </c>
      <c r="C78" s="260" t="s">
        <v>543</v>
      </c>
    </row>
    <row r="79" spans="1:3" ht="13.5" customHeight="1">
      <c r="A79" s="254"/>
      <c r="B79" s="260" t="s">
        <v>602</v>
      </c>
      <c r="C79" s="260" t="s">
        <v>544</v>
      </c>
    </row>
    <row r="80" spans="1:3" ht="13.5" customHeight="1">
      <c r="A80" s="254"/>
      <c r="B80" s="260" t="s">
        <v>603</v>
      </c>
      <c r="C80" s="260" t="s">
        <v>546</v>
      </c>
    </row>
    <row r="81" spans="1:3" ht="13.5" customHeight="1">
      <c r="A81" s="254"/>
      <c r="B81" s="260" t="s">
        <v>604</v>
      </c>
      <c r="C81" s="260" t="s">
        <v>547</v>
      </c>
    </row>
    <row r="82" spans="1:3" ht="13.5" customHeight="1">
      <c r="A82" s="254"/>
      <c r="B82" s="260" t="s">
        <v>605</v>
      </c>
      <c r="C82" s="260" t="s">
        <v>548</v>
      </c>
    </row>
    <row r="83" spans="1:3" ht="13.5" customHeight="1">
      <c r="A83" s="254"/>
      <c r="B83" s="260" t="s">
        <v>606</v>
      </c>
      <c r="C83" s="260" t="s">
        <v>549</v>
      </c>
    </row>
    <row r="84" spans="1:3" ht="13.5" customHeight="1">
      <c r="A84" s="254"/>
      <c r="B84" s="260" t="s">
        <v>607</v>
      </c>
      <c r="C84" s="260" t="s">
        <v>550</v>
      </c>
    </row>
    <row r="85" spans="1:3" ht="13.5" customHeight="1">
      <c r="A85" s="254"/>
      <c r="B85" s="260" t="s">
        <v>608</v>
      </c>
      <c r="C85" s="260" t="s">
        <v>551</v>
      </c>
    </row>
    <row r="86" spans="1:3" ht="13.5" customHeight="1">
      <c r="A86" s="254"/>
      <c r="B86" s="260" t="s">
        <v>609</v>
      </c>
      <c r="C86" s="260" t="s">
        <v>552</v>
      </c>
    </row>
    <row r="87" spans="1:3" ht="13.5" customHeight="1">
      <c r="A87" s="254"/>
      <c r="B87" s="260" t="s">
        <v>610</v>
      </c>
      <c r="C87" s="260" t="s">
        <v>553</v>
      </c>
    </row>
    <row r="88" spans="1:3" ht="13.5" customHeight="1">
      <c r="A88" s="254"/>
      <c r="B88" s="260" t="s">
        <v>611</v>
      </c>
      <c r="C88" s="258" t="s">
        <v>571</v>
      </c>
    </row>
    <row r="89" spans="1:3" ht="13.5" customHeight="1">
      <c r="A89" s="257"/>
      <c r="B89" s="260" t="s">
        <v>612</v>
      </c>
      <c r="C89" s="258" t="s">
        <v>554</v>
      </c>
    </row>
    <row r="90" spans="1:3" ht="13.5" customHeight="1">
      <c r="A90" s="251" t="s">
        <v>613</v>
      </c>
      <c r="B90" s="260" t="s">
        <v>614</v>
      </c>
      <c r="C90" s="253" t="s">
        <v>522</v>
      </c>
    </row>
    <row r="91" spans="1:3" ht="13.5" customHeight="1">
      <c r="A91" s="254"/>
      <c r="B91" s="260" t="s">
        <v>615</v>
      </c>
      <c r="C91" s="253" t="s">
        <v>531</v>
      </c>
    </row>
    <row r="92" spans="1:3" ht="13.5" customHeight="1">
      <c r="A92" s="254"/>
      <c r="B92" s="260" t="s">
        <v>616</v>
      </c>
      <c r="C92" s="260" t="s">
        <v>533</v>
      </c>
    </row>
    <row r="93" spans="1:3" ht="13.5" customHeight="1">
      <c r="A93" s="254"/>
      <c r="B93" s="260" t="s">
        <v>617</v>
      </c>
      <c r="C93" s="253" t="s">
        <v>518</v>
      </c>
    </row>
    <row r="94" spans="1:3" ht="13.5" customHeight="1">
      <c r="A94" s="254"/>
      <c r="B94" s="260" t="s">
        <v>618</v>
      </c>
      <c r="C94" s="253" t="s">
        <v>518</v>
      </c>
    </row>
    <row r="95" spans="1:3" ht="13.5" customHeight="1">
      <c r="A95" s="254"/>
      <c r="B95" s="260" t="s">
        <v>619</v>
      </c>
      <c r="C95" s="260" t="s">
        <v>536</v>
      </c>
    </row>
    <row r="96" spans="1:3" ht="13.5" customHeight="1">
      <c r="A96" s="254"/>
      <c r="B96" s="260" t="s">
        <v>620</v>
      </c>
      <c r="C96" s="260" t="s">
        <v>538</v>
      </c>
    </row>
    <row r="97" spans="1:3" ht="13.5" customHeight="1">
      <c r="A97" s="254"/>
      <c r="B97" s="260" t="s">
        <v>621</v>
      </c>
      <c r="C97" s="260" t="s">
        <v>539</v>
      </c>
    </row>
    <row r="98" spans="1:3" ht="13.5" customHeight="1">
      <c r="A98" s="254"/>
      <c r="B98" s="260" t="s">
        <v>622</v>
      </c>
      <c r="C98" s="260" t="s">
        <v>541</v>
      </c>
    </row>
    <row r="99" spans="1:3" ht="13.5" customHeight="1">
      <c r="A99" s="254"/>
      <c r="B99" s="260" t="s">
        <v>623</v>
      </c>
      <c r="C99" s="260" t="s">
        <v>542</v>
      </c>
    </row>
    <row r="100" spans="1:3" ht="13.5" customHeight="1">
      <c r="A100" s="254"/>
      <c r="B100" s="260" t="s">
        <v>624</v>
      </c>
      <c r="C100" s="258" t="s">
        <v>556</v>
      </c>
    </row>
    <row r="101" spans="1:3" ht="13.5" customHeight="1">
      <c r="A101" s="254"/>
      <c r="B101" s="260" t="s">
        <v>625</v>
      </c>
      <c r="C101" s="258" t="s">
        <v>558</v>
      </c>
    </row>
    <row r="102" spans="1:3" ht="13.5" customHeight="1">
      <c r="A102" s="254"/>
      <c r="B102" s="260" t="s">
        <v>626</v>
      </c>
      <c r="C102" s="258" t="s">
        <v>560</v>
      </c>
    </row>
    <row r="103" spans="1:3" ht="13.5" customHeight="1">
      <c r="A103" s="254"/>
      <c r="B103" s="260" t="s">
        <v>627</v>
      </c>
      <c r="C103" s="258" t="s">
        <v>562</v>
      </c>
    </row>
    <row r="104" spans="1:3" ht="13.5" customHeight="1">
      <c r="A104" s="254"/>
      <c r="B104" s="260" t="s">
        <v>628</v>
      </c>
      <c r="C104" s="258" t="s">
        <v>564</v>
      </c>
    </row>
    <row r="105" spans="1:3" ht="13.5" customHeight="1">
      <c r="A105" s="254"/>
      <c r="B105" s="260" t="s">
        <v>629</v>
      </c>
      <c r="C105" s="258" t="s">
        <v>566</v>
      </c>
    </row>
    <row r="106" spans="1:3" ht="13.5" customHeight="1">
      <c r="A106" s="254"/>
      <c r="B106" s="260" t="s">
        <v>630</v>
      </c>
      <c r="C106" s="258" t="s">
        <v>568</v>
      </c>
    </row>
    <row r="107" spans="1:3" ht="13.5" customHeight="1">
      <c r="A107" s="254"/>
      <c r="B107" s="260" t="s">
        <v>631</v>
      </c>
      <c r="C107" s="260" t="s">
        <v>543</v>
      </c>
    </row>
    <row r="108" spans="1:3" ht="13.5" customHeight="1">
      <c r="A108" s="254"/>
      <c r="B108" s="260" t="s">
        <v>632</v>
      </c>
      <c r="C108" s="260" t="s">
        <v>544</v>
      </c>
    </row>
    <row r="109" spans="1:3" ht="13.5" customHeight="1">
      <c r="A109" s="254"/>
      <c r="B109" s="260" t="s">
        <v>633</v>
      </c>
      <c r="C109" s="260" t="s">
        <v>546</v>
      </c>
    </row>
    <row r="110" spans="1:3" ht="13.5" customHeight="1">
      <c r="A110" s="254"/>
      <c r="B110" s="260" t="s">
        <v>634</v>
      </c>
      <c r="C110" s="260" t="s">
        <v>635</v>
      </c>
    </row>
    <row r="111" spans="1:3" ht="13.5" customHeight="1">
      <c r="A111" s="257"/>
      <c r="B111" s="260" t="s">
        <v>636</v>
      </c>
      <c r="C111" s="260" t="s">
        <v>571</v>
      </c>
    </row>
    <row r="112" spans="1:3" ht="13.5" customHeight="1">
      <c r="B112" s="262"/>
      <c r="C112" s="267"/>
    </row>
    <row r="113" spans="2:3" ht="13.5" customHeight="1">
      <c r="B113" s="262"/>
      <c r="C113" s="267"/>
    </row>
    <row r="114" spans="2:3" ht="13.5" customHeight="1">
      <c r="B114" s="262"/>
      <c r="C114" s="267"/>
    </row>
    <row r="115" spans="2:3" ht="13.5" customHeight="1">
      <c r="B115" s="262"/>
      <c r="C115" s="267"/>
    </row>
    <row r="116" spans="2:3" ht="13.5" customHeight="1">
      <c r="B116" s="262"/>
      <c r="C116" s="267"/>
    </row>
    <row r="117" spans="2:3" ht="13.5" customHeight="1">
      <c r="B117" s="262"/>
      <c r="C117" s="267"/>
    </row>
    <row r="118" spans="2:3" ht="13.5" customHeight="1">
      <c r="B118" s="262"/>
      <c r="C118" s="268"/>
    </row>
    <row r="119" spans="2:3" ht="13.5" customHeight="1">
      <c r="B119" s="262"/>
      <c r="C119" s="268"/>
    </row>
    <row r="120" spans="2:3" ht="13.5" customHeight="1">
      <c r="B120" s="262"/>
      <c r="C120" s="268"/>
    </row>
    <row r="121" spans="2:3" ht="13.5" customHeight="1">
      <c r="B121" s="262"/>
      <c r="C121" s="268"/>
    </row>
    <row r="122" spans="2:3" ht="13.5" customHeight="1">
      <c r="B122" s="262"/>
      <c r="C122" s="268"/>
    </row>
    <row r="123" spans="2:3" ht="13.5" customHeight="1">
      <c r="B123" s="262"/>
      <c r="C123" s="268"/>
    </row>
    <row r="124" spans="2:3" ht="13.5" customHeight="1">
      <c r="B124" s="262"/>
      <c r="C124" s="268"/>
    </row>
    <row r="125" spans="2:3" ht="13.5" customHeight="1">
      <c r="B125" s="262"/>
      <c r="C125" s="268"/>
    </row>
    <row r="126" spans="2:3" ht="13.5" customHeight="1">
      <c r="B126" s="262"/>
      <c r="C126" s="268"/>
    </row>
    <row r="127" spans="2:3" ht="13.5" customHeight="1">
      <c r="B127" s="262"/>
      <c r="C127" s="268"/>
    </row>
    <row r="128" spans="2:3" ht="13.5" customHeight="1">
      <c r="B128" s="262"/>
      <c r="C128" s="268"/>
    </row>
    <row r="129" spans="2:3" ht="13.5" customHeight="1">
      <c r="B129" s="262"/>
      <c r="C129" s="268"/>
    </row>
    <row r="130" spans="2:3" ht="13.5" customHeight="1">
      <c r="B130" s="262"/>
      <c r="C130" s="268"/>
    </row>
    <row r="131" spans="2:3" ht="13.5" customHeight="1">
      <c r="B131" s="262"/>
      <c r="C131" s="268"/>
    </row>
    <row r="132" spans="2:3" ht="13.5" customHeight="1">
      <c r="B132" s="262"/>
      <c r="C132" s="268"/>
    </row>
    <row r="133" spans="2:3" ht="13.5" customHeight="1">
      <c r="B133" s="262"/>
      <c r="C133" s="267"/>
    </row>
    <row r="134" spans="2:3" ht="13.5" customHeight="1">
      <c r="B134" s="262"/>
      <c r="C134" s="267"/>
    </row>
    <row r="135" spans="2:3" ht="13.5" customHeight="1">
      <c r="B135" s="262"/>
      <c r="C135" s="267"/>
    </row>
    <row r="136" spans="2:3" ht="13.5" customHeight="1">
      <c r="B136" s="262"/>
      <c r="C136" s="267"/>
    </row>
    <row r="137" spans="2:3" ht="13.5" customHeight="1">
      <c r="B137" s="262"/>
      <c r="C137" s="269"/>
    </row>
    <row r="138" spans="2:3" ht="13.5" customHeight="1">
      <c r="B138" s="262"/>
      <c r="C138" s="267"/>
    </row>
    <row r="139" spans="2:3" ht="13.5" customHeight="1">
      <c r="B139" s="262"/>
      <c r="C139" s="267"/>
    </row>
    <row r="140" spans="2:3" ht="13.5" customHeight="1">
      <c r="B140" s="262"/>
      <c r="C140" s="267"/>
    </row>
    <row r="141" spans="2:3" ht="13.5" customHeight="1">
      <c r="B141" s="262"/>
      <c r="C141" s="267"/>
    </row>
    <row r="142" spans="2:3" ht="13.5" customHeight="1">
      <c r="B142" s="262"/>
      <c r="C142" s="267"/>
    </row>
    <row r="143" spans="2:3" ht="13.5" customHeight="1">
      <c r="B143" s="262"/>
      <c r="C143" s="267"/>
    </row>
    <row r="144" spans="2:3" ht="13.5" customHeight="1">
      <c r="B144" s="262"/>
      <c r="C144" s="267"/>
    </row>
    <row r="145" spans="2:3" ht="13.5" customHeight="1">
      <c r="B145" s="262"/>
      <c r="C145" s="267"/>
    </row>
    <row r="146" spans="2:3" ht="13.5" customHeight="1">
      <c r="B146" s="262"/>
      <c r="C146" s="267"/>
    </row>
    <row r="147" spans="2:3" ht="13.5" customHeight="1">
      <c r="B147" s="262"/>
      <c r="C147" s="267"/>
    </row>
    <row r="148" spans="2:3" ht="13.5" customHeight="1">
      <c r="B148" s="262"/>
      <c r="C148" s="267"/>
    </row>
    <row r="149" spans="2:3" ht="13.5" customHeight="1">
      <c r="B149" s="262"/>
      <c r="C149" s="268"/>
    </row>
    <row r="150" spans="2:3" ht="13.5" customHeight="1">
      <c r="B150" s="262"/>
      <c r="C150" s="268"/>
    </row>
    <row r="151" spans="2:3" ht="13.5" customHeight="1">
      <c r="B151" s="262"/>
      <c r="C151" s="267"/>
    </row>
    <row r="152" spans="2:3" ht="13.5" customHeight="1">
      <c r="B152" s="262"/>
      <c r="C152" s="267"/>
    </row>
    <row r="153" spans="2:3" ht="13.5" customHeight="1">
      <c r="B153" s="262"/>
      <c r="C153" s="267"/>
    </row>
    <row r="154" spans="2:3" ht="13.5" customHeight="1">
      <c r="B154" s="262"/>
      <c r="C154" s="267"/>
    </row>
    <row r="155" spans="2:3" ht="13.5" customHeight="1">
      <c r="B155" s="262"/>
      <c r="C155" s="267"/>
    </row>
    <row r="156" spans="2:3" ht="13.5" customHeight="1">
      <c r="B156" s="262"/>
      <c r="C156" s="267"/>
    </row>
    <row r="157" spans="2:3" ht="13.5" customHeight="1">
      <c r="B157" s="262"/>
      <c r="C157" s="267"/>
    </row>
    <row r="158" spans="2:3" ht="13.5" customHeight="1">
      <c r="B158" s="262"/>
      <c r="C158" s="266"/>
    </row>
    <row r="159" spans="2:3" ht="13.5" customHeight="1">
      <c r="B159" s="262"/>
    </row>
    <row r="160" spans="2:3" ht="13.5" customHeight="1">
      <c r="B160" s="262"/>
      <c r="C160" s="267"/>
    </row>
    <row r="161" spans="2:3" ht="13.5" customHeight="1">
      <c r="B161" s="262"/>
    </row>
    <row r="162" spans="2:3" ht="13.5" customHeight="1">
      <c r="B162" s="262"/>
      <c r="C162" s="266"/>
    </row>
    <row r="163" spans="2:3" ht="13.5" customHeight="1">
      <c r="B163" s="262"/>
      <c r="C163" s="266"/>
    </row>
    <row r="164" spans="2:3" ht="13.5" customHeight="1">
      <c r="B164" s="262"/>
      <c r="C164" s="266"/>
    </row>
    <row r="165" spans="2:3" ht="13.5" customHeight="1">
      <c r="B165" s="262"/>
      <c r="C165" s="266"/>
    </row>
    <row r="166" spans="2:3" ht="13.5" customHeight="1">
      <c r="B166" s="262"/>
      <c r="C166" s="267"/>
    </row>
    <row r="167" spans="2:3" ht="13.5" customHeight="1">
      <c r="B167" s="262"/>
      <c r="C167" s="267"/>
    </row>
    <row r="168" spans="2:3" ht="13.5" customHeight="1">
      <c r="B168" s="262"/>
      <c r="C168" s="267"/>
    </row>
    <row r="169" spans="2:3" ht="13.5" customHeight="1">
      <c r="B169" s="262"/>
      <c r="C169" s="267"/>
    </row>
    <row r="170" spans="2:3" ht="13.5" customHeight="1">
      <c r="B170" s="262"/>
      <c r="C170" s="267"/>
    </row>
    <row r="171" spans="2:3" ht="13.5" customHeight="1">
      <c r="B171" s="262"/>
      <c r="C171" s="268"/>
    </row>
    <row r="172" spans="2:3" ht="13.5" customHeight="1">
      <c r="B172" s="262"/>
      <c r="C172" s="268"/>
    </row>
    <row r="173" spans="2:3" ht="13.5" customHeight="1">
      <c r="B173" s="262"/>
      <c r="C173" s="268"/>
    </row>
    <row r="174" spans="2:3" ht="13.5" customHeight="1">
      <c r="B174" s="262"/>
      <c r="C174" s="268"/>
    </row>
    <row r="175" spans="2:3" ht="13.5" customHeight="1">
      <c r="B175" s="262"/>
      <c r="C175" s="268"/>
    </row>
    <row r="176" spans="2:3" ht="13.5" customHeight="1">
      <c r="B176" s="262"/>
      <c r="C176" s="268"/>
    </row>
    <row r="177" spans="1:3" ht="13.5" customHeight="1">
      <c r="B177" s="262"/>
      <c r="C177" s="268"/>
    </row>
    <row r="178" spans="1:3" ht="13.5" customHeight="1">
      <c r="B178" s="262"/>
      <c r="C178" s="267"/>
    </row>
    <row r="179" spans="1:3">
      <c r="A179" s="270"/>
      <c r="B179" s="271"/>
      <c r="C179" s="272"/>
    </row>
    <row r="180" spans="1:3">
      <c r="A180" s="270"/>
      <c r="B180" s="273"/>
      <c r="C180" s="274"/>
    </row>
    <row r="181" spans="1:3">
      <c r="A181" s="270"/>
      <c r="B181" s="273"/>
      <c r="C181" s="274"/>
    </row>
    <row r="182" spans="1:3">
      <c r="A182" s="270"/>
      <c r="B182" s="273"/>
      <c r="C182" s="274"/>
    </row>
    <row r="183" spans="1:3">
      <c r="A183" s="270"/>
      <c r="B183" s="273"/>
      <c r="C183" s="275"/>
    </row>
    <row r="184" spans="1:3">
      <c r="A184" s="276"/>
      <c r="B184" s="273"/>
      <c r="C184" s="274"/>
    </row>
  </sheetData>
  <phoneticPr fontId="4"/>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6BA048B754244BE9E2A5AC67AE758" ma:contentTypeVersion="11" ma:contentTypeDescription="Create a new document." ma:contentTypeScope="" ma:versionID="898100622899f962a86de12f00c17308">
  <xsd:schema xmlns:xsd="http://www.w3.org/2001/XMLSchema" xmlns:xs="http://www.w3.org/2001/XMLSchema" xmlns:p="http://schemas.microsoft.com/office/2006/metadata/properties" xmlns:ns2="e5d2dc29-3ab0-480b-ad33-2df4c2b837cf" xmlns:ns3="20210e74-153b-4e2d-8ef2-e3d7adf0d7fe" targetNamespace="http://schemas.microsoft.com/office/2006/metadata/properties" ma:root="true" ma:fieldsID="a262268e40172c87578458bd80b68028" ns2:_="" ns3:_="">
    <xsd:import namespace="e5d2dc29-3ab0-480b-ad33-2df4c2b837cf"/>
    <xsd:import namespace="20210e74-153b-4e2d-8ef2-e3d7adf0d7f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2dc29-3ab0-480b-ad33-2df4c2b837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bb3d4a1c-3d57-4a1d-ad70-b9b45c946d2f}" ma:internalName="TaxCatchAll" ma:showField="CatchAllData" ma:web="e5d2dc29-3ab0-480b-ad33-2df4c2b837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0210e74-153b-4e2d-8ef2-e3d7adf0d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937bdf-42e3-4142-868d-c06716fb8cc4"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5d2dc29-3ab0-480b-ad33-2df4c2b837cf" xsi:nil="true"/>
    <lcf76f155ced4ddcb4097134ff3c332f xmlns="20210e74-153b-4e2d-8ef2-e3d7adf0d7fe">
      <Terms xmlns="http://schemas.microsoft.com/office/infopath/2007/PartnerControls"/>
    </lcf76f155ced4ddcb4097134ff3c332f>
    <_dlc_DocId xmlns="e5d2dc29-3ab0-480b-ad33-2df4c2b837cf">DWP2FUZQ2CKH-215139322-397</_dlc_DocId>
    <_dlc_DocIdUrl xmlns="e5d2dc29-3ab0-480b-ad33-2df4c2b837cf">
      <Url>https://ul.sharepoint.com/sites/CTECH/CTECH/CTECH-GA/JapanCTECH/EMC-Wireless/_layouts/15/DocIdRedir.aspx?ID=DWP2FUZQ2CKH-215139322-397</Url>
      <Description>DWP2FUZQ2CKH-215139322-397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3DEA126-527E-4E77-A887-1D8AF6599508}"/>
</file>

<file path=customXml/itemProps2.xml><?xml version="1.0" encoding="utf-8"?>
<ds:datastoreItem xmlns:ds="http://schemas.openxmlformats.org/officeDocument/2006/customXml" ds:itemID="{675FA72B-1C46-4B58-9590-40A680BE5AA3}"/>
</file>

<file path=customXml/itemProps3.xml><?xml version="1.0" encoding="utf-8"?>
<ds:datastoreItem xmlns:ds="http://schemas.openxmlformats.org/officeDocument/2006/customXml" ds:itemID="{7BEEB253-2422-4999-BCE6-17F5E7407AFC}"/>
</file>

<file path=customXml/itemProps4.xml><?xml version="1.0" encoding="utf-8"?>
<ds:datastoreItem xmlns:ds="http://schemas.openxmlformats.org/officeDocument/2006/customXml" ds:itemID="{0478DF66-EF26-4EE2-B473-81501E279A91}"/>
</file>

<file path=docMetadata/LabelInfo.xml><?xml version="1.0" encoding="utf-8"?>
<clbl:labelList xmlns:clbl="http://schemas.microsoft.com/office/2020/mipLabelMetadata">
  <clbl:label id="{70115954-0ccd-45f0-87bd-03b2a3587569}" enabled="0" method="" siteId="{70115954-0ccd-45f0-87bd-03b2a358756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21</vt:i4>
      </vt:variant>
    </vt:vector>
  </HeadingPairs>
  <TitlesOfParts>
    <vt:vector size="31" baseType="lpstr">
      <vt:lpstr>基本情報</vt:lpstr>
      <vt:lpstr>設定(規格リスト)</vt:lpstr>
      <vt:lpstr>設定(転記用まとめシート)</vt:lpstr>
      <vt:lpstr>試験構成</vt:lpstr>
      <vt:lpstr>EMC</vt:lpstr>
      <vt:lpstr>無線(Radio)</vt:lpstr>
      <vt:lpstr>SAR</vt:lpstr>
      <vt:lpstr>記入例 (試験構成)</vt:lpstr>
      <vt:lpstr>EMC規格</vt:lpstr>
      <vt:lpstr>無線規格</vt:lpstr>
      <vt:lpstr>EN_キーワード</vt:lpstr>
      <vt:lpstr>EN_住所</vt:lpstr>
      <vt:lpstr>EN_担当者</vt:lpstr>
      <vt:lpstr>EN_電話番号</vt:lpstr>
      <vt:lpstr>EN_分類</vt:lpstr>
      <vt:lpstr>EN_要約</vt:lpstr>
      <vt:lpstr>JP_キーワード</vt:lpstr>
      <vt:lpstr>JP_住所</vt:lpstr>
      <vt:lpstr>JP_担当者</vt:lpstr>
      <vt:lpstr>JP_電話番号</vt:lpstr>
      <vt:lpstr>JP_分類</vt:lpstr>
      <vt:lpstr>JP_要約</vt:lpstr>
      <vt:lpstr>SAR!Print_Area</vt:lpstr>
      <vt:lpstr>Rating</vt:lpstr>
      <vt:lpstr>クロック</vt:lpstr>
      <vt:lpstr>下限温度</vt:lpstr>
      <vt:lpstr>下限気圧</vt:lpstr>
      <vt:lpstr>下限湿度</vt:lpstr>
      <vt:lpstr>上限温度</vt:lpstr>
      <vt:lpstr>上限気圧</vt:lpstr>
      <vt:lpstr>上限湿度</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2025-03-25T10:34:31Z</dcterms:created>
  <dcterms:modified xsi:type="dcterms:W3CDTF">2025-03-25T10:34:34Z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0x0101003B06BA048B754244BE9E2A5AC67AE758</vt:lpwstr>
  </property>
  <property fmtid="{D5CDD505-2E9C-101B-9397-08002B2CF9AE}" pid="3" name="_dlc_DocIdItemGuid">
    <vt:lpwstr>99c7a835-dede-4496-a38d-6ad6f01f03ed</vt:lpwstr>
  </property>
</Properties>
</file>